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05" windowWidth="12525" windowHeight="8070"/>
  </bookViews>
  <sheets>
    <sheet name="Leag 1-5 2012" sheetId="4" r:id="rId1"/>
  </sheets>
  <definedNames>
    <definedName name="_xlnm._FilterDatabase" localSheetId="0" hidden="1">'Leag 1-5 2012'!$C$68:$P$73</definedName>
    <definedName name="_xlnm.Print_Area" localSheetId="0">'Leag 1-5 2012'!$A$1:$T$78</definedName>
  </definedNames>
  <calcPr calcId="145621"/>
</workbook>
</file>

<file path=xl/calcChain.xml><?xml version="1.0" encoding="utf-8"?>
<calcChain xmlns="http://schemas.openxmlformats.org/spreadsheetml/2006/main">
  <c r="O34" i="4"/>
  <c r="O59" l="1"/>
  <c r="O64"/>
  <c r="O65"/>
  <c r="O62"/>
  <c r="O61"/>
  <c r="O60"/>
  <c r="O71"/>
  <c r="O70"/>
  <c r="O68"/>
  <c r="O69"/>
  <c r="O72"/>
  <c r="O73"/>
  <c r="O67"/>
  <c r="O63"/>
  <c r="O45"/>
  <c r="O38"/>
  <c r="O32"/>
  <c r="O23"/>
  <c r="O14"/>
  <c r="P14"/>
  <c r="P32"/>
  <c r="P45"/>
  <c r="P65"/>
  <c r="P23"/>
  <c r="P38"/>
  <c r="P67" l="1"/>
  <c r="P73"/>
  <c r="P72"/>
  <c r="P69"/>
  <c r="P68"/>
  <c r="P70"/>
  <c r="P71"/>
  <c r="P63"/>
  <c r="P59"/>
  <c r="P62"/>
  <c r="P61"/>
  <c r="P64"/>
  <c r="P60"/>
  <c r="P46"/>
  <c r="O46"/>
  <c r="P47"/>
  <c r="O47"/>
  <c r="P44"/>
  <c r="O44"/>
  <c r="P42"/>
  <c r="O42"/>
  <c r="P48"/>
  <c r="O48"/>
  <c r="P43"/>
  <c r="O43"/>
  <c r="P40"/>
  <c r="O40"/>
  <c r="P36"/>
  <c r="O36"/>
  <c r="P34"/>
  <c r="P39"/>
  <c r="O39"/>
  <c r="P37"/>
  <c r="O37"/>
  <c r="P35"/>
  <c r="O35"/>
  <c r="P27"/>
  <c r="O27"/>
  <c r="P28"/>
  <c r="O28"/>
  <c r="P29"/>
  <c r="O29"/>
  <c r="P30"/>
  <c r="O30"/>
  <c r="P31"/>
  <c r="O31"/>
  <c r="P26"/>
  <c r="O26"/>
  <c r="P22"/>
  <c r="O22"/>
  <c r="P21"/>
  <c r="O21"/>
  <c r="P24"/>
  <c r="O24"/>
  <c r="P18"/>
  <c r="O18"/>
  <c r="P20"/>
  <c r="O20"/>
  <c r="P19"/>
  <c r="O19"/>
  <c r="P13"/>
  <c r="O13"/>
  <c r="P16"/>
  <c r="O16"/>
  <c r="P15"/>
  <c r="O15"/>
  <c r="P11"/>
  <c r="O11"/>
  <c r="P12"/>
  <c r="O12"/>
  <c r="P7"/>
  <c r="O7"/>
  <c r="P9"/>
  <c r="O9"/>
  <c r="P8"/>
  <c r="O8"/>
  <c r="P5"/>
  <c r="O5"/>
  <c r="P6"/>
  <c r="O6"/>
  <c r="P4"/>
  <c r="O4"/>
</calcChain>
</file>

<file path=xl/sharedStrings.xml><?xml version="1.0" encoding="utf-8"?>
<sst xmlns="http://schemas.openxmlformats.org/spreadsheetml/2006/main" count="216" uniqueCount="93">
  <si>
    <t>Class</t>
  </si>
  <si>
    <t>#</t>
  </si>
  <si>
    <t>Team</t>
  </si>
  <si>
    <t>Week 1</t>
  </si>
  <si>
    <t>pts</t>
  </si>
  <si>
    <t>Week 2</t>
  </si>
  <si>
    <t>Week 3</t>
  </si>
  <si>
    <t>Week 4</t>
  </si>
  <si>
    <t>Week 5</t>
  </si>
  <si>
    <t>Week 6</t>
  </si>
  <si>
    <t>Total</t>
  </si>
  <si>
    <t>Ziegler Custom Homes</t>
  </si>
  <si>
    <t>Becker/Big Lake DU</t>
  </si>
  <si>
    <t>Team Giv'er</t>
  </si>
  <si>
    <t>Full Chokers</t>
  </si>
  <si>
    <t>Can't Get Over the Hill Gang</t>
  </si>
  <si>
    <t>Veit 1</t>
  </si>
  <si>
    <t>Skyline Fire</t>
  </si>
  <si>
    <t>Watab Inc.</t>
  </si>
  <si>
    <t>Steve's Nursery</t>
  </si>
  <si>
    <t>Walks on Water</t>
  </si>
  <si>
    <t>Wild Marshians</t>
  </si>
  <si>
    <t>Stray Dogs</t>
  </si>
  <si>
    <t>Sportech</t>
  </si>
  <si>
    <t>Payne Consulting</t>
  </si>
  <si>
    <t>Briggs Lake Nursery</t>
  </si>
  <si>
    <t>Team Shockwave</t>
  </si>
  <si>
    <t>St Cloud Refrigeration</t>
  </si>
  <si>
    <t>High Power</t>
  </si>
  <si>
    <t>Focal Point</t>
  </si>
  <si>
    <t>Hardshots</t>
  </si>
  <si>
    <t>Harveys Heroes</t>
  </si>
  <si>
    <t>Scores:  Weekly competition.  Each team you beat, receive 2 points, each team you tie, receive 1 point.</t>
  </si>
  <si>
    <t>After 5 weeks top 3 teams receive place points for 1st = 3 points, 2nd = 2 points, &amp; 3rd 1 point.</t>
  </si>
  <si>
    <t xml:space="preserve">Competition starts over with rounds 6 - 10, with teams that placed retaining those points as competition continues. </t>
  </si>
  <si>
    <t>Weekly scores include handicaps and the total of the top 5 shooters.</t>
  </si>
  <si>
    <t xml:space="preserve">Class </t>
  </si>
  <si>
    <t>points</t>
  </si>
  <si>
    <t>Shell Shock</t>
  </si>
  <si>
    <t>SS Sleds</t>
  </si>
  <si>
    <t>Flinchers</t>
  </si>
  <si>
    <t>Gutbusters</t>
  </si>
  <si>
    <t>JBH Trim</t>
  </si>
  <si>
    <t>The Waterboys</t>
  </si>
  <si>
    <t>Wingers</t>
  </si>
  <si>
    <t>Loss Masters</t>
  </si>
  <si>
    <t>MikeMike and Mike</t>
  </si>
  <si>
    <t>1Miss2Many</t>
  </si>
  <si>
    <t>Edjucatn Birds</t>
  </si>
  <si>
    <t>A</t>
  </si>
  <si>
    <t>B</t>
  </si>
  <si>
    <t>C</t>
  </si>
  <si>
    <t>D</t>
  </si>
  <si>
    <t>E</t>
  </si>
  <si>
    <t>Div 1</t>
  </si>
  <si>
    <t>Div 2</t>
  </si>
  <si>
    <t>AA1</t>
  </si>
  <si>
    <t>Wild Marsh League Weeks 1 - 6  Points and Placing</t>
  </si>
  <si>
    <t>Ranked</t>
  </si>
  <si>
    <t>at 5 wks</t>
  </si>
  <si>
    <t>1st</t>
  </si>
  <si>
    <t>2nd</t>
  </si>
  <si>
    <t>3rd</t>
  </si>
  <si>
    <t>place</t>
  </si>
  <si>
    <t>2nd Half</t>
  </si>
  <si>
    <t>2012 Summer League Teams and Standings</t>
  </si>
  <si>
    <t>Landwehr Construction</t>
  </si>
  <si>
    <t>2012 Buddy Teams</t>
  </si>
  <si>
    <t>Merlin Trucking</t>
  </si>
  <si>
    <t>Nicoat</t>
  </si>
  <si>
    <t>Computech Inc.</t>
  </si>
  <si>
    <t>Duck Board</t>
  </si>
  <si>
    <t>Federal Primed and Loaded</t>
  </si>
  <si>
    <t>Fish in the Barrel</t>
  </si>
  <si>
    <t>Fully Choked</t>
  </si>
  <si>
    <t>Generations</t>
  </si>
  <si>
    <t>Reloads</t>
  </si>
  <si>
    <t>Miller A &amp; B</t>
  </si>
  <si>
    <t>Miller Auto &amp; Marine</t>
  </si>
  <si>
    <t>NUJAC</t>
  </si>
  <si>
    <t>Shootin Blanks</t>
  </si>
  <si>
    <t>Friendly Buffalo</t>
  </si>
  <si>
    <t>The Shootin Crew</t>
  </si>
  <si>
    <t>Billy Boys</t>
  </si>
  <si>
    <t>J &amp; J</t>
  </si>
  <si>
    <t>Nodak Destroyers</t>
  </si>
  <si>
    <t>Prince Gun Shop</t>
  </si>
  <si>
    <t>Tagged Out</t>
  </si>
  <si>
    <t>Team Kisor</t>
  </si>
  <si>
    <t>4th</t>
  </si>
  <si>
    <t>5th</t>
  </si>
  <si>
    <t>6th</t>
  </si>
  <si>
    <t>7th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</si>
</sst>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78"/>
  <sheetViews>
    <sheetView tabSelected="1" view="pageBreakPreview" workbookViewId="0">
      <selection activeCell="X9" sqref="X9"/>
    </sheetView>
  </sheetViews>
  <sheetFormatPr defaultRowHeight="12.75"/>
  <cols>
    <col min="1" max="1" width="4" customWidth="1"/>
    <col min="2" max="2" width="7.140625" style="1" customWidth="1"/>
    <col min="3" max="3" width="26.42578125" customWidth="1"/>
    <col min="4" max="4" width="7.85546875" style="1" bestFit="1" customWidth="1"/>
    <col min="5" max="5" width="3.7109375" style="1" customWidth="1"/>
    <col min="6" max="6" width="7.85546875" style="1" bestFit="1" customWidth="1"/>
    <col min="7" max="7" width="3.7109375" style="1" customWidth="1"/>
    <col min="8" max="8" width="8.5703125" style="1" bestFit="1" customWidth="1"/>
    <col min="9" max="9" width="3.7109375" style="1" customWidth="1"/>
    <col min="10" max="10" width="7.85546875" style="1" bestFit="1" customWidth="1"/>
    <col min="11" max="11" width="3.7109375" style="3" customWidth="1"/>
    <col min="12" max="12" width="7.85546875" bestFit="1" customWidth="1"/>
    <col min="13" max="13" width="3.7109375" style="1" customWidth="1"/>
    <col min="14" max="14" width="7.7109375" hidden="1" customWidth="1"/>
    <col min="15" max="15" width="6" style="1" bestFit="1" customWidth="1"/>
    <col min="16" max="16" width="8.5703125" style="1" bestFit="1" customWidth="1"/>
    <col min="17" max="17" width="7.85546875" style="1" bestFit="1" customWidth="1"/>
    <col min="18" max="18" width="6.85546875" style="1" customWidth="1"/>
    <col min="19" max="19" width="9.7109375" bestFit="1" customWidth="1"/>
    <col min="20" max="20" width="5.140625" style="1" customWidth="1"/>
  </cols>
  <sheetData>
    <row r="1" spans="1:20" ht="25.5">
      <c r="C1" s="13" t="s">
        <v>57</v>
      </c>
    </row>
    <row r="2" spans="1:20" ht="21" customHeight="1">
      <c r="C2" s="2" t="s">
        <v>65</v>
      </c>
      <c r="Q2" s="3" t="s">
        <v>58</v>
      </c>
      <c r="R2" s="3" t="s">
        <v>63</v>
      </c>
      <c r="S2" s="8" t="s">
        <v>64</v>
      </c>
    </row>
    <row r="3" spans="1:20" s="4" customFormat="1" ht="15.75">
      <c r="A3" s="4" t="s">
        <v>1</v>
      </c>
      <c r="B3" s="5" t="s">
        <v>0</v>
      </c>
      <c r="C3" s="5" t="s">
        <v>2</v>
      </c>
      <c r="D3" s="6" t="s">
        <v>3</v>
      </c>
      <c r="E3" s="6" t="s">
        <v>4</v>
      </c>
      <c r="F3" s="6" t="s">
        <v>5</v>
      </c>
      <c r="G3" s="6" t="s">
        <v>4</v>
      </c>
      <c r="H3" s="6" t="s">
        <v>6</v>
      </c>
      <c r="I3" s="6" t="s">
        <v>4</v>
      </c>
      <c r="J3" s="6" t="s">
        <v>7</v>
      </c>
      <c r="K3" s="7" t="s">
        <v>4</v>
      </c>
      <c r="L3" s="6" t="s">
        <v>8</v>
      </c>
      <c r="M3" s="6"/>
      <c r="N3" s="6" t="s">
        <v>9</v>
      </c>
      <c r="O3" s="6" t="s">
        <v>4</v>
      </c>
      <c r="P3" s="5" t="s">
        <v>10</v>
      </c>
      <c r="Q3" s="25" t="s">
        <v>59</v>
      </c>
      <c r="R3" s="25" t="s">
        <v>37</v>
      </c>
      <c r="S3" s="6" t="s">
        <v>9</v>
      </c>
      <c r="T3" s="7" t="s">
        <v>4</v>
      </c>
    </row>
    <row r="4" spans="1:20">
      <c r="A4" s="8">
        <v>1</v>
      </c>
      <c r="B4" s="7" t="s">
        <v>56</v>
      </c>
      <c r="C4" s="9" t="s">
        <v>11</v>
      </c>
      <c r="D4" s="7">
        <v>231</v>
      </c>
      <c r="E4" s="7">
        <v>10</v>
      </c>
      <c r="F4" s="7">
        <v>224.7</v>
      </c>
      <c r="G4" s="7">
        <v>8</v>
      </c>
      <c r="H4" s="7">
        <v>226.7</v>
      </c>
      <c r="I4" s="7">
        <v>10</v>
      </c>
      <c r="J4" s="7">
        <v>233</v>
      </c>
      <c r="K4" s="7">
        <v>10</v>
      </c>
      <c r="L4" s="7">
        <v>234</v>
      </c>
      <c r="M4" s="7">
        <v>10</v>
      </c>
      <c r="N4" s="7"/>
      <c r="O4" s="7">
        <f t="shared" ref="O4:O9" si="0">SUM(E4+G4+I4+K4+M4)</f>
        <v>48</v>
      </c>
      <c r="P4" s="10">
        <f t="shared" ref="P4:P9" si="1">SUM(D4+F4+H4+J4+L4)</f>
        <v>1149.4000000000001</v>
      </c>
      <c r="Q4" s="7" t="s">
        <v>60</v>
      </c>
      <c r="R4" s="10">
        <v>3</v>
      </c>
      <c r="S4" s="7">
        <v>234</v>
      </c>
      <c r="T4" s="10">
        <v>10</v>
      </c>
    </row>
    <row r="5" spans="1:20">
      <c r="A5" s="8">
        <v>2</v>
      </c>
      <c r="B5" s="7" t="s">
        <v>56</v>
      </c>
      <c r="C5" s="9" t="s">
        <v>13</v>
      </c>
      <c r="D5" s="7">
        <v>207.6</v>
      </c>
      <c r="E5" s="7">
        <v>0</v>
      </c>
      <c r="F5" s="7">
        <v>231</v>
      </c>
      <c r="G5" s="7">
        <v>10</v>
      </c>
      <c r="H5" s="7">
        <v>212.5</v>
      </c>
      <c r="I5" s="7">
        <v>6</v>
      </c>
      <c r="J5" s="7">
        <v>226</v>
      </c>
      <c r="K5" s="7">
        <v>6</v>
      </c>
      <c r="L5" s="7">
        <v>227</v>
      </c>
      <c r="M5" s="7">
        <v>8</v>
      </c>
      <c r="N5" s="7"/>
      <c r="O5" s="7">
        <f t="shared" si="0"/>
        <v>30</v>
      </c>
      <c r="P5" s="10">
        <f t="shared" si="1"/>
        <v>1104.0999999999999</v>
      </c>
      <c r="Q5" s="7" t="s">
        <v>61</v>
      </c>
      <c r="R5" s="10">
        <v>2</v>
      </c>
      <c r="S5" s="7">
        <v>226.2</v>
      </c>
      <c r="T5" s="10">
        <v>8</v>
      </c>
    </row>
    <row r="6" spans="1:20">
      <c r="A6" s="8">
        <v>3</v>
      </c>
      <c r="B6" s="7" t="s">
        <v>56</v>
      </c>
      <c r="C6" s="9" t="s">
        <v>12</v>
      </c>
      <c r="D6" s="7">
        <v>226</v>
      </c>
      <c r="E6" s="7">
        <v>4</v>
      </c>
      <c r="F6" s="7">
        <v>213.7</v>
      </c>
      <c r="G6" s="7">
        <v>2</v>
      </c>
      <c r="H6" s="7">
        <v>217.2</v>
      </c>
      <c r="I6" s="7">
        <v>8</v>
      </c>
      <c r="J6" s="7">
        <v>228</v>
      </c>
      <c r="K6" s="7">
        <v>8</v>
      </c>
      <c r="L6" s="7">
        <v>223.2</v>
      </c>
      <c r="M6" s="7">
        <v>6</v>
      </c>
      <c r="N6" s="7"/>
      <c r="O6" s="7">
        <f t="shared" si="0"/>
        <v>28</v>
      </c>
      <c r="P6" s="10">
        <f t="shared" si="1"/>
        <v>1108.0999999999999</v>
      </c>
      <c r="Q6" s="10" t="s">
        <v>62</v>
      </c>
      <c r="R6" s="10">
        <v>1</v>
      </c>
      <c r="S6" s="7">
        <v>218.2</v>
      </c>
      <c r="T6" s="10">
        <v>2</v>
      </c>
    </row>
    <row r="7" spans="1:20">
      <c r="A7" s="8">
        <v>4</v>
      </c>
      <c r="B7" s="7" t="s">
        <v>56</v>
      </c>
      <c r="C7" s="9" t="s">
        <v>44</v>
      </c>
      <c r="D7" s="7">
        <v>224.7</v>
      </c>
      <c r="E7" s="7">
        <v>2</v>
      </c>
      <c r="F7" s="7">
        <v>209.4</v>
      </c>
      <c r="G7" s="7">
        <v>0</v>
      </c>
      <c r="H7" s="7">
        <v>193.7</v>
      </c>
      <c r="I7" s="7">
        <v>0</v>
      </c>
      <c r="J7" s="7">
        <v>223</v>
      </c>
      <c r="K7" s="7">
        <v>4</v>
      </c>
      <c r="L7" s="7">
        <v>223</v>
      </c>
      <c r="M7" s="7">
        <v>4</v>
      </c>
      <c r="N7" s="7"/>
      <c r="O7" s="7">
        <f t="shared" si="0"/>
        <v>10</v>
      </c>
      <c r="P7" s="10">
        <f t="shared" si="1"/>
        <v>1073.8</v>
      </c>
      <c r="Q7" s="7" t="s">
        <v>91</v>
      </c>
      <c r="R7" s="10"/>
      <c r="S7" s="7">
        <v>224</v>
      </c>
      <c r="T7" s="10">
        <v>6</v>
      </c>
    </row>
    <row r="8" spans="1:20">
      <c r="A8" s="8">
        <v>5</v>
      </c>
      <c r="B8" s="7" t="s">
        <v>56</v>
      </c>
      <c r="C8" s="9" t="s">
        <v>69</v>
      </c>
      <c r="D8" s="7">
        <v>227</v>
      </c>
      <c r="E8" s="7">
        <v>8</v>
      </c>
      <c r="F8" s="7">
        <v>215.3</v>
      </c>
      <c r="G8" s="7">
        <v>4</v>
      </c>
      <c r="H8" s="7">
        <v>204.5</v>
      </c>
      <c r="I8" s="7">
        <v>2</v>
      </c>
      <c r="J8" s="7">
        <v>206.4</v>
      </c>
      <c r="K8" s="7">
        <v>0</v>
      </c>
      <c r="L8" s="11">
        <v>221.9</v>
      </c>
      <c r="M8" s="7">
        <v>2</v>
      </c>
      <c r="N8" s="7"/>
      <c r="O8" s="7">
        <f t="shared" si="0"/>
        <v>16</v>
      </c>
      <c r="P8" s="10">
        <f t="shared" si="1"/>
        <v>1075.0999999999999</v>
      </c>
      <c r="Q8" s="10" t="s">
        <v>90</v>
      </c>
      <c r="R8" s="10"/>
      <c r="S8" s="7">
        <v>200.2</v>
      </c>
      <c r="T8" s="10">
        <v>0</v>
      </c>
    </row>
    <row r="9" spans="1:20">
      <c r="A9" s="8">
        <v>6</v>
      </c>
      <c r="B9" s="7" t="s">
        <v>56</v>
      </c>
      <c r="C9" s="9" t="s">
        <v>20</v>
      </c>
      <c r="D9" s="7">
        <v>226.4</v>
      </c>
      <c r="E9" s="7">
        <v>6</v>
      </c>
      <c r="F9" s="7">
        <v>218.5</v>
      </c>
      <c r="G9" s="7">
        <v>6</v>
      </c>
      <c r="H9" s="7">
        <v>207.7</v>
      </c>
      <c r="I9" s="7">
        <v>4</v>
      </c>
      <c r="J9" s="7">
        <v>217.4</v>
      </c>
      <c r="K9" s="7">
        <v>2</v>
      </c>
      <c r="L9" s="7">
        <v>221.7</v>
      </c>
      <c r="M9" s="7">
        <v>0</v>
      </c>
      <c r="N9" s="7"/>
      <c r="O9" s="7">
        <f t="shared" si="0"/>
        <v>18</v>
      </c>
      <c r="P9" s="10">
        <f t="shared" si="1"/>
        <v>1091.6999999999998</v>
      </c>
      <c r="Q9" s="10" t="s">
        <v>89</v>
      </c>
      <c r="R9" s="10"/>
      <c r="S9" s="7">
        <v>223</v>
      </c>
      <c r="T9" s="10">
        <v>4</v>
      </c>
    </row>
    <row r="10" spans="1:20">
      <c r="A10" s="8"/>
      <c r="B10" s="7"/>
      <c r="C10" s="9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0"/>
      <c r="Q10" s="7"/>
      <c r="R10" s="10"/>
      <c r="S10" s="7"/>
      <c r="T10" s="10"/>
    </row>
    <row r="11" spans="1:20">
      <c r="A11" s="8">
        <v>7</v>
      </c>
      <c r="B11" s="7" t="s">
        <v>49</v>
      </c>
      <c r="C11" s="9" t="s">
        <v>18</v>
      </c>
      <c r="D11" s="7">
        <v>220</v>
      </c>
      <c r="E11" s="7">
        <v>7</v>
      </c>
      <c r="F11" s="7">
        <v>205.6</v>
      </c>
      <c r="G11" s="7">
        <v>6</v>
      </c>
      <c r="H11" s="7">
        <v>209.1</v>
      </c>
      <c r="I11" s="7">
        <v>8</v>
      </c>
      <c r="J11" s="7">
        <v>223.5</v>
      </c>
      <c r="K11" s="7">
        <v>10</v>
      </c>
      <c r="L11" s="7">
        <v>215.9</v>
      </c>
      <c r="M11" s="7">
        <v>10</v>
      </c>
      <c r="N11" s="7"/>
      <c r="O11" s="7">
        <f t="shared" ref="O11:O16" si="2">SUM(E11+G11+I11+K11+M11)</f>
        <v>41</v>
      </c>
      <c r="P11" s="10">
        <f t="shared" ref="P11:P16" si="3">SUM(D11+F11+H11+J11+L11)</f>
        <v>1074.1000000000001</v>
      </c>
      <c r="Q11" s="7" t="s">
        <v>60</v>
      </c>
      <c r="R11" s="10">
        <v>3</v>
      </c>
      <c r="S11" s="7">
        <v>223</v>
      </c>
      <c r="T11" s="10">
        <v>10</v>
      </c>
    </row>
    <row r="12" spans="1:20">
      <c r="A12" s="8">
        <v>8</v>
      </c>
      <c r="B12" s="7" t="s">
        <v>49</v>
      </c>
      <c r="C12" s="9" t="s">
        <v>14</v>
      </c>
      <c r="D12" s="7">
        <v>215.2</v>
      </c>
      <c r="E12" s="7">
        <v>2</v>
      </c>
      <c r="F12" s="7">
        <v>207</v>
      </c>
      <c r="G12" s="7">
        <v>10</v>
      </c>
      <c r="H12" s="7">
        <v>211.7</v>
      </c>
      <c r="I12" s="7">
        <v>10</v>
      </c>
      <c r="J12" s="7">
        <v>220.9</v>
      </c>
      <c r="K12" s="7">
        <v>8</v>
      </c>
      <c r="L12" s="7">
        <v>213.9</v>
      </c>
      <c r="M12" s="7">
        <v>6</v>
      </c>
      <c r="N12" s="7"/>
      <c r="O12" s="7">
        <f t="shared" si="2"/>
        <v>36</v>
      </c>
      <c r="P12" s="10">
        <f t="shared" si="3"/>
        <v>1068.7</v>
      </c>
      <c r="Q12" s="10" t="s">
        <v>61</v>
      </c>
      <c r="R12" s="10">
        <v>2</v>
      </c>
      <c r="S12" s="7">
        <v>212.5</v>
      </c>
      <c r="T12" s="10">
        <v>4</v>
      </c>
    </row>
    <row r="13" spans="1:20">
      <c r="A13" s="8">
        <v>9</v>
      </c>
      <c r="B13" s="7" t="s">
        <v>49</v>
      </c>
      <c r="C13" s="9" t="s">
        <v>68</v>
      </c>
      <c r="D13" s="7">
        <v>220</v>
      </c>
      <c r="E13" s="7">
        <v>7</v>
      </c>
      <c r="F13" s="7">
        <v>205.8</v>
      </c>
      <c r="G13" s="7">
        <v>8</v>
      </c>
      <c r="H13" s="7">
        <v>200.1</v>
      </c>
      <c r="I13" s="7">
        <v>4</v>
      </c>
      <c r="J13" s="7">
        <v>210.5</v>
      </c>
      <c r="K13" s="7">
        <v>2</v>
      </c>
      <c r="L13" s="7">
        <v>215.8</v>
      </c>
      <c r="M13" s="7">
        <v>8</v>
      </c>
      <c r="N13" s="7"/>
      <c r="O13" s="7">
        <f t="shared" si="2"/>
        <v>29</v>
      </c>
      <c r="P13" s="10">
        <f t="shared" si="3"/>
        <v>1052.2</v>
      </c>
      <c r="Q13" s="10" t="s">
        <v>62</v>
      </c>
      <c r="R13" s="10">
        <v>1</v>
      </c>
      <c r="S13" s="7">
        <v>219.9</v>
      </c>
      <c r="T13" s="10">
        <v>8</v>
      </c>
    </row>
    <row r="14" spans="1:20">
      <c r="A14" s="8">
        <v>10</v>
      </c>
      <c r="B14" s="7" t="s">
        <v>49</v>
      </c>
      <c r="C14" s="9" t="s">
        <v>19</v>
      </c>
      <c r="D14" s="7">
        <v>217.2</v>
      </c>
      <c r="E14" s="7">
        <v>4</v>
      </c>
      <c r="F14" s="7">
        <v>204.4</v>
      </c>
      <c r="G14" s="7">
        <v>4</v>
      </c>
      <c r="H14" s="7">
        <v>195.4</v>
      </c>
      <c r="I14" s="7">
        <v>2</v>
      </c>
      <c r="J14" s="7">
        <v>209.3</v>
      </c>
      <c r="K14" s="7">
        <v>0</v>
      </c>
      <c r="L14" s="7">
        <v>212.6</v>
      </c>
      <c r="M14" s="7">
        <v>4</v>
      </c>
      <c r="N14" s="7"/>
      <c r="O14" s="7">
        <f t="shared" si="2"/>
        <v>14</v>
      </c>
      <c r="P14" s="10">
        <f t="shared" si="3"/>
        <v>1038.8999999999999</v>
      </c>
      <c r="Q14" s="7" t="s">
        <v>90</v>
      </c>
      <c r="R14" s="10"/>
      <c r="S14" s="7">
        <v>208.4</v>
      </c>
      <c r="T14" s="10">
        <v>2</v>
      </c>
    </row>
    <row r="15" spans="1:20">
      <c r="A15" s="8">
        <v>11</v>
      </c>
      <c r="B15" s="7" t="s">
        <v>49</v>
      </c>
      <c r="C15" s="9" t="s">
        <v>21</v>
      </c>
      <c r="D15" s="7">
        <v>226</v>
      </c>
      <c r="E15" s="7">
        <v>10</v>
      </c>
      <c r="F15" s="7">
        <v>198.6</v>
      </c>
      <c r="G15" s="7">
        <v>2</v>
      </c>
      <c r="H15" s="7">
        <v>203</v>
      </c>
      <c r="I15" s="7">
        <v>6</v>
      </c>
      <c r="J15" s="7">
        <v>216.6</v>
      </c>
      <c r="K15" s="7">
        <v>6</v>
      </c>
      <c r="L15" s="7">
        <v>209</v>
      </c>
      <c r="M15" s="7">
        <v>2</v>
      </c>
      <c r="N15" s="7"/>
      <c r="O15" s="7">
        <f t="shared" si="2"/>
        <v>26</v>
      </c>
      <c r="P15" s="10">
        <f t="shared" si="3"/>
        <v>1053.2</v>
      </c>
      <c r="Q15" s="10" t="s">
        <v>89</v>
      </c>
      <c r="R15" s="10"/>
      <c r="S15" s="7">
        <v>217.1</v>
      </c>
      <c r="T15" s="10">
        <v>6</v>
      </c>
    </row>
    <row r="16" spans="1:20">
      <c r="A16" s="8">
        <v>12</v>
      </c>
      <c r="B16" s="7" t="s">
        <v>49</v>
      </c>
      <c r="C16" s="9" t="s">
        <v>26</v>
      </c>
      <c r="D16" s="7">
        <v>176</v>
      </c>
      <c r="E16" s="7">
        <v>0</v>
      </c>
      <c r="F16" s="7">
        <v>152.69999999999999</v>
      </c>
      <c r="G16" s="7">
        <v>0</v>
      </c>
      <c r="H16" s="7">
        <v>195.1</v>
      </c>
      <c r="I16" s="7">
        <v>0</v>
      </c>
      <c r="J16" s="7">
        <v>212.1</v>
      </c>
      <c r="K16" s="7">
        <v>4</v>
      </c>
      <c r="L16" s="7">
        <v>128.1</v>
      </c>
      <c r="M16" s="7">
        <v>0</v>
      </c>
      <c r="N16" s="7"/>
      <c r="O16" s="7">
        <f t="shared" si="2"/>
        <v>4</v>
      </c>
      <c r="P16" s="10">
        <f t="shared" si="3"/>
        <v>864</v>
      </c>
      <c r="Q16" s="7" t="s">
        <v>91</v>
      </c>
      <c r="R16" s="10"/>
      <c r="S16" s="7">
        <v>132.6</v>
      </c>
      <c r="T16" s="10">
        <v>0</v>
      </c>
    </row>
    <row r="17" spans="1:20">
      <c r="A17" s="8"/>
      <c r="B17" s="7"/>
      <c r="C17" s="9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10"/>
      <c r="Q17" s="7"/>
      <c r="R17" s="10"/>
      <c r="S17" s="7"/>
      <c r="T17" s="10"/>
    </row>
    <row r="18" spans="1:20">
      <c r="A18" s="8">
        <v>13</v>
      </c>
      <c r="B18" s="7" t="s">
        <v>50</v>
      </c>
      <c r="C18" s="9" t="s">
        <v>42</v>
      </c>
      <c r="D18" s="7">
        <v>222</v>
      </c>
      <c r="E18" s="7">
        <v>9</v>
      </c>
      <c r="F18" s="7">
        <v>201.6</v>
      </c>
      <c r="G18" s="7">
        <v>10</v>
      </c>
      <c r="H18" s="7">
        <v>208.5</v>
      </c>
      <c r="I18" s="7">
        <v>12</v>
      </c>
      <c r="J18" s="7">
        <v>221.4</v>
      </c>
      <c r="K18" s="7">
        <v>12</v>
      </c>
      <c r="L18" s="7">
        <v>217.7</v>
      </c>
      <c r="M18" s="7">
        <v>12</v>
      </c>
      <c r="N18" s="7"/>
      <c r="O18" s="7">
        <f t="shared" ref="O18:O24" si="4">SUM(E18+G18+I18+K18+M18)</f>
        <v>55</v>
      </c>
      <c r="P18" s="10">
        <f t="shared" ref="P18:P24" si="5">SUM(D18+F18+H18+J18+L18)</f>
        <v>1071.2</v>
      </c>
      <c r="Q18" s="7" t="s">
        <v>60</v>
      </c>
      <c r="R18" s="10">
        <v>3</v>
      </c>
      <c r="S18" s="7">
        <v>219.9</v>
      </c>
      <c r="T18" s="10">
        <v>8</v>
      </c>
    </row>
    <row r="19" spans="1:20">
      <c r="A19" s="8">
        <v>14</v>
      </c>
      <c r="B19" s="7" t="s">
        <v>50</v>
      </c>
      <c r="C19" s="9" t="s">
        <v>17</v>
      </c>
      <c r="D19" s="7">
        <v>214</v>
      </c>
      <c r="E19" s="7">
        <v>2</v>
      </c>
      <c r="F19" s="7">
        <v>205.6</v>
      </c>
      <c r="G19" s="7">
        <v>12</v>
      </c>
      <c r="H19" s="7">
        <v>207.2</v>
      </c>
      <c r="I19" s="7">
        <v>10</v>
      </c>
      <c r="J19" s="7">
        <v>215.8</v>
      </c>
      <c r="K19" s="7">
        <v>10</v>
      </c>
      <c r="L19" s="7">
        <v>213.7</v>
      </c>
      <c r="M19" s="7">
        <v>10</v>
      </c>
      <c r="N19" s="7"/>
      <c r="O19" s="7">
        <f t="shared" si="4"/>
        <v>44</v>
      </c>
      <c r="P19" s="10">
        <f t="shared" si="5"/>
        <v>1056.3</v>
      </c>
      <c r="Q19" s="10" t="s">
        <v>61</v>
      </c>
      <c r="R19" s="10">
        <v>2</v>
      </c>
      <c r="S19" s="7">
        <v>219</v>
      </c>
      <c r="T19" s="10">
        <v>6</v>
      </c>
    </row>
    <row r="20" spans="1:20">
      <c r="A20" s="8">
        <v>15</v>
      </c>
      <c r="B20" s="7" t="s">
        <v>50</v>
      </c>
      <c r="C20" s="9" t="s">
        <v>70</v>
      </c>
      <c r="D20" s="7">
        <v>224.7</v>
      </c>
      <c r="E20" s="7">
        <v>12</v>
      </c>
      <c r="F20" s="7">
        <v>200.2</v>
      </c>
      <c r="G20" s="7">
        <v>8</v>
      </c>
      <c r="H20" s="7">
        <v>202.7</v>
      </c>
      <c r="I20" s="7">
        <v>6</v>
      </c>
      <c r="J20" s="7">
        <v>213.6</v>
      </c>
      <c r="K20" s="7">
        <v>8</v>
      </c>
      <c r="L20" s="7">
        <v>204.3</v>
      </c>
      <c r="M20" s="7">
        <v>0</v>
      </c>
      <c r="N20" s="7"/>
      <c r="O20" s="7">
        <f t="shared" si="4"/>
        <v>34</v>
      </c>
      <c r="P20" s="10">
        <f t="shared" si="5"/>
        <v>1045.5</v>
      </c>
      <c r="Q20" s="7" t="s">
        <v>62</v>
      </c>
      <c r="R20" s="10">
        <v>1</v>
      </c>
      <c r="S20" s="7">
        <v>221.5</v>
      </c>
      <c r="T20" s="10">
        <v>10</v>
      </c>
    </row>
    <row r="21" spans="1:20">
      <c r="A21" s="8">
        <v>16</v>
      </c>
      <c r="B21" s="7" t="s">
        <v>50</v>
      </c>
      <c r="C21" s="9" t="s">
        <v>22</v>
      </c>
      <c r="D21" s="7">
        <v>217.5</v>
      </c>
      <c r="E21" s="7">
        <v>4</v>
      </c>
      <c r="F21" s="7">
        <v>189.1</v>
      </c>
      <c r="G21" s="7">
        <v>0</v>
      </c>
      <c r="H21" s="7">
        <v>206</v>
      </c>
      <c r="I21" s="7">
        <v>8</v>
      </c>
      <c r="J21" s="7">
        <v>186.1</v>
      </c>
      <c r="K21" s="7">
        <v>0</v>
      </c>
      <c r="L21" s="7">
        <v>211.1</v>
      </c>
      <c r="M21" s="7">
        <v>8</v>
      </c>
      <c r="N21" s="7"/>
      <c r="O21" s="7">
        <f t="shared" si="4"/>
        <v>20</v>
      </c>
      <c r="P21" s="10">
        <f t="shared" si="5"/>
        <v>1009.8000000000001</v>
      </c>
      <c r="Q21" s="10" t="s">
        <v>89</v>
      </c>
      <c r="R21" s="10"/>
      <c r="S21" s="7">
        <v>214.1</v>
      </c>
      <c r="T21" s="10">
        <v>4</v>
      </c>
    </row>
    <row r="22" spans="1:20">
      <c r="A22" s="8">
        <v>17</v>
      </c>
      <c r="B22" s="7" t="s">
        <v>50</v>
      </c>
      <c r="C22" s="9" t="s">
        <v>75</v>
      </c>
      <c r="D22" s="7">
        <v>222</v>
      </c>
      <c r="E22" s="7">
        <v>9</v>
      </c>
      <c r="F22" s="7">
        <v>193.4</v>
      </c>
      <c r="G22" s="7">
        <v>2</v>
      </c>
      <c r="H22" s="7">
        <v>191.4</v>
      </c>
      <c r="I22" s="7">
        <v>0</v>
      </c>
      <c r="J22" s="7">
        <v>203.6</v>
      </c>
      <c r="K22" s="7">
        <v>2</v>
      </c>
      <c r="L22" s="7">
        <v>210.4</v>
      </c>
      <c r="M22" s="7">
        <v>6</v>
      </c>
      <c r="N22" s="7"/>
      <c r="O22" s="7">
        <f t="shared" si="4"/>
        <v>19</v>
      </c>
      <c r="P22" s="10">
        <f t="shared" si="5"/>
        <v>1020.8</v>
      </c>
      <c r="Q22" s="7" t="s">
        <v>91</v>
      </c>
      <c r="R22" s="10"/>
      <c r="S22" s="7">
        <v>210.3</v>
      </c>
      <c r="T22" s="10">
        <v>0</v>
      </c>
    </row>
    <row r="23" spans="1:20">
      <c r="A23" s="8">
        <v>18</v>
      </c>
      <c r="B23" s="7" t="s">
        <v>50</v>
      </c>
      <c r="C23" s="29" t="s">
        <v>79</v>
      </c>
      <c r="D23" s="7">
        <v>220</v>
      </c>
      <c r="E23" s="7">
        <v>6</v>
      </c>
      <c r="F23" s="7">
        <v>196.6</v>
      </c>
      <c r="G23" s="7">
        <v>4</v>
      </c>
      <c r="H23" s="7">
        <v>194.1</v>
      </c>
      <c r="I23" s="7">
        <v>2</v>
      </c>
      <c r="J23" s="7">
        <v>204.6</v>
      </c>
      <c r="K23" s="7">
        <v>4</v>
      </c>
      <c r="L23" s="7">
        <v>208.7</v>
      </c>
      <c r="M23" s="7">
        <v>4</v>
      </c>
      <c r="N23" s="7"/>
      <c r="O23" s="7">
        <f t="shared" si="4"/>
        <v>20</v>
      </c>
      <c r="P23" s="10">
        <f t="shared" si="5"/>
        <v>1024</v>
      </c>
      <c r="Q23" s="10" t="s">
        <v>89</v>
      </c>
      <c r="R23" s="10"/>
      <c r="S23" s="7">
        <v>213.9</v>
      </c>
      <c r="T23" s="10">
        <v>2</v>
      </c>
    </row>
    <row r="24" spans="1:20">
      <c r="A24" s="8">
        <v>19</v>
      </c>
      <c r="B24" s="7" t="s">
        <v>50</v>
      </c>
      <c r="C24" s="9" t="s">
        <v>23</v>
      </c>
      <c r="D24" s="7">
        <v>211.5</v>
      </c>
      <c r="E24" s="7">
        <v>0</v>
      </c>
      <c r="F24" s="7">
        <v>199.7</v>
      </c>
      <c r="G24" s="7">
        <v>6</v>
      </c>
      <c r="H24" s="7">
        <v>195.3</v>
      </c>
      <c r="I24" s="7">
        <v>4</v>
      </c>
      <c r="J24" s="7">
        <v>205.4</v>
      </c>
      <c r="K24" s="7">
        <v>6</v>
      </c>
      <c r="L24" s="7">
        <v>206.5</v>
      </c>
      <c r="M24" s="7">
        <v>2</v>
      </c>
      <c r="N24" s="7"/>
      <c r="O24" s="7">
        <f t="shared" si="4"/>
        <v>18</v>
      </c>
      <c r="P24" s="10">
        <f t="shared" si="5"/>
        <v>1018.4</v>
      </c>
      <c r="Q24" s="10" t="s">
        <v>92</v>
      </c>
      <c r="R24" s="10"/>
      <c r="S24" s="7">
        <v>223</v>
      </c>
      <c r="T24" s="10">
        <v>12</v>
      </c>
    </row>
    <row r="25" spans="1:20">
      <c r="A25" s="8"/>
      <c r="B25" s="7"/>
      <c r="C25" s="9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10"/>
      <c r="Q25" s="10"/>
      <c r="R25" s="10"/>
      <c r="S25" s="7"/>
      <c r="T25" s="10"/>
    </row>
    <row r="26" spans="1:20">
      <c r="A26" s="8">
        <v>20</v>
      </c>
      <c r="B26" s="7" t="s">
        <v>51</v>
      </c>
      <c r="C26" s="9" t="s">
        <v>16</v>
      </c>
      <c r="D26" s="7">
        <v>216.8</v>
      </c>
      <c r="E26" s="7">
        <v>6</v>
      </c>
      <c r="F26" s="7">
        <v>208.7</v>
      </c>
      <c r="G26" s="7">
        <v>11</v>
      </c>
      <c r="H26" s="7">
        <v>214.4</v>
      </c>
      <c r="I26" s="7">
        <v>12</v>
      </c>
      <c r="J26" s="7">
        <v>220</v>
      </c>
      <c r="K26" s="7">
        <v>11</v>
      </c>
      <c r="L26" s="7">
        <v>216.5</v>
      </c>
      <c r="M26" s="7">
        <v>8</v>
      </c>
      <c r="N26" s="7"/>
      <c r="O26" s="7">
        <f t="shared" ref="O26:O32" si="6">SUM(E26+G26+I26+K26+M26)</f>
        <v>48</v>
      </c>
      <c r="P26" s="10">
        <f t="shared" ref="P26:P32" si="7">SUM(D26+F26+H26+J26+L26)</f>
        <v>1076.4000000000001</v>
      </c>
      <c r="Q26" s="7" t="s">
        <v>60</v>
      </c>
      <c r="R26" s="10">
        <v>3</v>
      </c>
      <c r="S26" s="7">
        <v>217.8</v>
      </c>
      <c r="T26" s="10">
        <v>8</v>
      </c>
    </row>
    <row r="27" spans="1:20">
      <c r="A27" s="8">
        <v>21</v>
      </c>
      <c r="B27" s="7" t="s">
        <v>51</v>
      </c>
      <c r="C27" s="9" t="s">
        <v>81</v>
      </c>
      <c r="D27" s="7">
        <v>217.5</v>
      </c>
      <c r="E27" s="7">
        <v>8</v>
      </c>
      <c r="F27" s="7">
        <v>199.6</v>
      </c>
      <c r="G27" s="7">
        <v>2</v>
      </c>
      <c r="H27" s="7">
        <v>198.5</v>
      </c>
      <c r="I27" s="7">
        <v>4</v>
      </c>
      <c r="J27" s="7">
        <v>220</v>
      </c>
      <c r="K27" s="7">
        <v>11</v>
      </c>
      <c r="L27" s="7">
        <v>217</v>
      </c>
      <c r="M27" s="7">
        <v>10</v>
      </c>
      <c r="N27" s="7"/>
      <c r="O27" s="7">
        <f t="shared" si="6"/>
        <v>35</v>
      </c>
      <c r="P27" s="10">
        <f t="shared" si="7"/>
        <v>1052.5999999999999</v>
      </c>
      <c r="Q27" s="7" t="s">
        <v>61</v>
      </c>
      <c r="R27" s="10">
        <v>2</v>
      </c>
      <c r="S27" s="7">
        <v>213.7</v>
      </c>
      <c r="T27" s="10">
        <v>0</v>
      </c>
    </row>
    <row r="28" spans="1:20">
      <c r="A28" s="8">
        <v>22</v>
      </c>
      <c r="B28" s="7" t="s">
        <v>51</v>
      </c>
      <c r="C28" s="9" t="s">
        <v>25</v>
      </c>
      <c r="D28" s="7">
        <v>219.4</v>
      </c>
      <c r="E28" s="7">
        <v>12</v>
      </c>
      <c r="F28" s="7">
        <v>191.3</v>
      </c>
      <c r="G28" s="7">
        <v>0</v>
      </c>
      <c r="H28" s="7">
        <v>203.2</v>
      </c>
      <c r="I28" s="7">
        <v>10</v>
      </c>
      <c r="J28" s="7">
        <v>208.8</v>
      </c>
      <c r="K28" s="7">
        <v>4</v>
      </c>
      <c r="L28" s="7">
        <v>213.6</v>
      </c>
      <c r="M28" s="7">
        <v>6</v>
      </c>
      <c r="N28" s="7"/>
      <c r="O28" s="7">
        <f t="shared" si="6"/>
        <v>32</v>
      </c>
      <c r="P28" s="10">
        <f t="shared" si="7"/>
        <v>1036.3</v>
      </c>
      <c r="Q28" s="10" t="s">
        <v>62</v>
      </c>
      <c r="R28" s="10">
        <v>1</v>
      </c>
      <c r="S28" s="7">
        <v>215.6</v>
      </c>
      <c r="T28" s="10">
        <v>4</v>
      </c>
    </row>
    <row r="29" spans="1:20">
      <c r="A29" s="8">
        <v>23</v>
      </c>
      <c r="B29" s="7" t="s">
        <v>51</v>
      </c>
      <c r="C29" s="9" t="s">
        <v>27</v>
      </c>
      <c r="D29" s="7">
        <v>207.4</v>
      </c>
      <c r="E29" s="7">
        <v>0</v>
      </c>
      <c r="F29" s="7">
        <v>208.7</v>
      </c>
      <c r="G29" s="7">
        <v>11</v>
      </c>
      <c r="H29" s="7">
        <v>200.7</v>
      </c>
      <c r="I29" s="7">
        <v>8</v>
      </c>
      <c r="J29" s="7">
        <v>171.5</v>
      </c>
      <c r="K29" s="7">
        <v>0</v>
      </c>
      <c r="L29" s="7">
        <v>219.2</v>
      </c>
      <c r="M29" s="7">
        <v>12</v>
      </c>
      <c r="N29" s="7"/>
      <c r="O29" s="7">
        <f t="shared" si="6"/>
        <v>31</v>
      </c>
      <c r="P29" s="10">
        <f t="shared" si="7"/>
        <v>1007.5</v>
      </c>
      <c r="Q29" s="7" t="s">
        <v>89</v>
      </c>
      <c r="R29" s="10"/>
      <c r="S29" s="7">
        <v>215.3</v>
      </c>
      <c r="T29" s="10">
        <v>2</v>
      </c>
    </row>
    <row r="30" spans="1:20">
      <c r="A30" s="8">
        <v>24</v>
      </c>
      <c r="B30" s="7" t="s">
        <v>51</v>
      </c>
      <c r="C30" s="9" t="s">
        <v>28</v>
      </c>
      <c r="D30" s="7">
        <v>213.1</v>
      </c>
      <c r="E30" s="7">
        <v>4</v>
      </c>
      <c r="F30" s="7">
        <v>203.5</v>
      </c>
      <c r="G30" s="7">
        <v>6</v>
      </c>
      <c r="H30" s="7">
        <v>199.9</v>
      </c>
      <c r="I30" s="7">
        <v>6</v>
      </c>
      <c r="J30" s="7">
        <v>207.1</v>
      </c>
      <c r="K30" s="7">
        <v>2</v>
      </c>
      <c r="L30" s="7">
        <v>212.8</v>
      </c>
      <c r="M30" s="7">
        <v>4</v>
      </c>
      <c r="N30" s="7"/>
      <c r="O30" s="7">
        <f t="shared" si="6"/>
        <v>22</v>
      </c>
      <c r="P30" s="10">
        <f t="shared" si="7"/>
        <v>1036.4000000000001</v>
      </c>
      <c r="Q30" s="10" t="s">
        <v>90</v>
      </c>
      <c r="R30" s="10"/>
      <c r="S30" s="7">
        <v>219.3</v>
      </c>
      <c r="T30" s="10">
        <v>10</v>
      </c>
    </row>
    <row r="31" spans="1:20">
      <c r="A31" s="8">
        <v>25</v>
      </c>
      <c r="B31" s="7" t="s">
        <v>51</v>
      </c>
      <c r="C31" s="9" t="s">
        <v>77</v>
      </c>
      <c r="D31" s="7">
        <v>211.4</v>
      </c>
      <c r="E31" s="7">
        <v>2</v>
      </c>
      <c r="F31" s="7">
        <v>206.1</v>
      </c>
      <c r="G31" s="7">
        <v>8</v>
      </c>
      <c r="H31" s="7">
        <v>197.1</v>
      </c>
      <c r="I31" s="7">
        <v>2</v>
      </c>
      <c r="J31" s="7">
        <v>216.9</v>
      </c>
      <c r="K31" s="7">
        <v>8</v>
      </c>
      <c r="L31" s="7">
        <v>208.6</v>
      </c>
      <c r="M31" s="7">
        <v>2</v>
      </c>
      <c r="N31" s="7"/>
      <c r="O31" s="7">
        <f t="shared" si="6"/>
        <v>22</v>
      </c>
      <c r="P31" s="10">
        <f t="shared" si="7"/>
        <v>1040.0999999999999</v>
      </c>
      <c r="Q31" s="7" t="s">
        <v>90</v>
      </c>
      <c r="R31" s="10"/>
      <c r="S31" s="7">
        <v>221</v>
      </c>
      <c r="T31" s="10">
        <v>12</v>
      </c>
    </row>
    <row r="32" spans="1:20">
      <c r="A32" s="8">
        <v>26</v>
      </c>
      <c r="B32" s="7" t="s">
        <v>51</v>
      </c>
      <c r="C32" s="9" t="s">
        <v>76</v>
      </c>
      <c r="D32" s="7">
        <v>218.8</v>
      </c>
      <c r="E32" s="7">
        <v>10</v>
      </c>
      <c r="F32" s="7">
        <v>200.3</v>
      </c>
      <c r="G32" s="7">
        <v>4</v>
      </c>
      <c r="H32" s="7">
        <v>188.3</v>
      </c>
      <c r="I32" s="7">
        <v>0</v>
      </c>
      <c r="J32" s="7">
        <v>212.47</v>
      </c>
      <c r="K32" s="7">
        <v>6</v>
      </c>
      <c r="L32" s="7">
        <v>155</v>
      </c>
      <c r="M32" s="7">
        <v>0</v>
      </c>
      <c r="N32" s="7"/>
      <c r="O32" s="7">
        <f t="shared" si="6"/>
        <v>20</v>
      </c>
      <c r="P32" s="10">
        <f t="shared" si="7"/>
        <v>974.87000000000012</v>
      </c>
      <c r="Q32" s="10" t="s">
        <v>92</v>
      </c>
      <c r="R32" s="10"/>
      <c r="S32" s="7">
        <v>217</v>
      </c>
      <c r="T32" s="10">
        <v>6</v>
      </c>
    </row>
    <row r="33" spans="1:20">
      <c r="A33" s="8"/>
      <c r="B33" s="7"/>
      <c r="C33" s="9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10"/>
      <c r="Q33" s="10"/>
      <c r="R33" s="10"/>
      <c r="S33" s="7"/>
      <c r="T33" s="10"/>
    </row>
    <row r="34" spans="1:20">
      <c r="A34" s="8">
        <v>27</v>
      </c>
      <c r="B34" s="7" t="s">
        <v>52</v>
      </c>
      <c r="C34" s="9" t="s">
        <v>15</v>
      </c>
      <c r="D34" s="7">
        <v>228</v>
      </c>
      <c r="E34" s="7">
        <v>12</v>
      </c>
      <c r="F34" s="7">
        <v>201.1</v>
      </c>
      <c r="G34" s="7">
        <v>8</v>
      </c>
      <c r="H34" s="7">
        <v>205.4</v>
      </c>
      <c r="I34" s="7">
        <v>12</v>
      </c>
      <c r="J34" s="7">
        <v>213.8</v>
      </c>
      <c r="K34" s="7">
        <v>8</v>
      </c>
      <c r="L34" s="7">
        <v>218.8</v>
      </c>
      <c r="M34" s="7">
        <v>8</v>
      </c>
      <c r="N34" s="7"/>
      <c r="O34" s="7">
        <f t="shared" ref="O34:O40" si="8">SUM(E34+G34+I34+K34+M34)</f>
        <v>48</v>
      </c>
      <c r="P34" s="10">
        <f t="shared" ref="P34:P40" si="9">SUM(D34+F34+H34+J34+L34)</f>
        <v>1067.0999999999999</v>
      </c>
      <c r="Q34" s="7" t="s">
        <v>60</v>
      </c>
      <c r="R34" s="10">
        <v>2.5</v>
      </c>
      <c r="S34" s="7">
        <v>224</v>
      </c>
      <c r="T34" s="10">
        <v>12</v>
      </c>
    </row>
    <row r="35" spans="1:20">
      <c r="A35" s="8">
        <v>28</v>
      </c>
      <c r="B35" s="7" t="s">
        <v>52</v>
      </c>
      <c r="C35" s="9" t="s">
        <v>24</v>
      </c>
      <c r="D35" s="7">
        <v>218.7</v>
      </c>
      <c r="E35" s="7">
        <v>10</v>
      </c>
      <c r="F35" s="7">
        <v>204.5</v>
      </c>
      <c r="G35" s="7">
        <v>10</v>
      </c>
      <c r="H35" s="7">
        <v>199.7</v>
      </c>
      <c r="I35" s="7">
        <v>6</v>
      </c>
      <c r="J35" s="7">
        <v>215.4</v>
      </c>
      <c r="K35" s="7">
        <v>10</v>
      </c>
      <c r="L35" s="11">
        <v>220</v>
      </c>
      <c r="M35" s="7">
        <v>12</v>
      </c>
      <c r="N35" s="7"/>
      <c r="O35" s="7">
        <f t="shared" si="8"/>
        <v>48</v>
      </c>
      <c r="P35" s="10">
        <f t="shared" si="9"/>
        <v>1058.3</v>
      </c>
      <c r="Q35" s="7" t="s">
        <v>60</v>
      </c>
      <c r="R35" s="10">
        <v>2.5</v>
      </c>
      <c r="S35" s="7">
        <v>220</v>
      </c>
      <c r="T35" s="10">
        <v>9</v>
      </c>
    </row>
    <row r="36" spans="1:20">
      <c r="A36" s="8">
        <v>29</v>
      </c>
      <c r="B36" s="7" t="s">
        <v>52</v>
      </c>
      <c r="C36" s="9" t="s">
        <v>31</v>
      </c>
      <c r="D36" s="7">
        <v>213.8</v>
      </c>
      <c r="E36" s="7">
        <v>7</v>
      </c>
      <c r="F36" s="7">
        <v>207.5</v>
      </c>
      <c r="G36" s="7">
        <v>12</v>
      </c>
      <c r="H36" s="7">
        <v>190.1</v>
      </c>
      <c r="I36" s="7">
        <v>4</v>
      </c>
      <c r="J36" s="7">
        <v>186</v>
      </c>
      <c r="K36" s="7">
        <v>4</v>
      </c>
      <c r="L36" s="7">
        <v>219.2</v>
      </c>
      <c r="M36" s="7">
        <v>10</v>
      </c>
      <c r="N36" s="7"/>
      <c r="O36" s="7">
        <f t="shared" si="8"/>
        <v>37</v>
      </c>
      <c r="P36" s="10">
        <f t="shared" si="9"/>
        <v>1016.5999999999999</v>
      </c>
      <c r="Q36" s="7" t="s">
        <v>62</v>
      </c>
      <c r="R36" s="10">
        <v>1</v>
      </c>
      <c r="S36" s="7">
        <v>204.5</v>
      </c>
      <c r="T36" s="10">
        <v>0</v>
      </c>
    </row>
    <row r="37" spans="1:20">
      <c r="A37" s="8">
        <v>30</v>
      </c>
      <c r="B37" s="7" t="s">
        <v>52</v>
      </c>
      <c r="C37" s="9" t="s">
        <v>66</v>
      </c>
      <c r="D37" s="7">
        <v>213.8</v>
      </c>
      <c r="E37" s="7">
        <v>7</v>
      </c>
      <c r="F37" s="7">
        <v>194.5</v>
      </c>
      <c r="G37" s="7">
        <v>4</v>
      </c>
      <c r="H37" s="7">
        <v>202.8</v>
      </c>
      <c r="I37" s="7">
        <v>10</v>
      </c>
      <c r="J37" s="7">
        <v>219.3</v>
      </c>
      <c r="K37" s="7">
        <v>12</v>
      </c>
      <c r="L37" s="7">
        <v>206.7</v>
      </c>
      <c r="M37" s="7">
        <v>2</v>
      </c>
      <c r="N37" s="7"/>
      <c r="O37" s="7">
        <f t="shared" si="8"/>
        <v>35</v>
      </c>
      <c r="P37" s="10">
        <f t="shared" si="9"/>
        <v>1037.1000000000001</v>
      </c>
      <c r="Q37" s="10" t="s">
        <v>89</v>
      </c>
      <c r="R37" s="10"/>
      <c r="S37" s="7">
        <v>206.6</v>
      </c>
      <c r="T37" s="10">
        <v>2</v>
      </c>
    </row>
    <row r="38" spans="1:20">
      <c r="A38" s="8">
        <v>31</v>
      </c>
      <c r="B38" s="7" t="s">
        <v>52</v>
      </c>
      <c r="C38" s="9" t="s">
        <v>30</v>
      </c>
      <c r="D38" s="7">
        <v>208.1</v>
      </c>
      <c r="E38" s="7">
        <v>2</v>
      </c>
      <c r="F38" s="7">
        <v>199</v>
      </c>
      <c r="G38" s="7">
        <v>6</v>
      </c>
      <c r="H38" s="7">
        <v>169.1</v>
      </c>
      <c r="I38" s="7">
        <v>0</v>
      </c>
      <c r="J38" s="7">
        <v>203.2</v>
      </c>
      <c r="K38" s="7">
        <v>6</v>
      </c>
      <c r="L38" s="7">
        <v>208.8</v>
      </c>
      <c r="M38" s="7">
        <v>4</v>
      </c>
      <c r="N38" s="7"/>
      <c r="O38" s="7">
        <f t="shared" si="8"/>
        <v>18</v>
      </c>
      <c r="P38" s="10">
        <f t="shared" si="9"/>
        <v>988.2</v>
      </c>
      <c r="Q38" s="10" t="s">
        <v>90</v>
      </c>
      <c r="R38" s="10"/>
      <c r="S38" s="7">
        <v>220</v>
      </c>
      <c r="T38" s="10">
        <v>9</v>
      </c>
    </row>
    <row r="39" spans="1:20">
      <c r="A39" s="8">
        <v>32</v>
      </c>
      <c r="B39" s="7" t="s">
        <v>52</v>
      </c>
      <c r="C39" s="9" t="s">
        <v>29</v>
      </c>
      <c r="D39" s="7">
        <v>212.3</v>
      </c>
      <c r="E39" s="7">
        <v>4</v>
      </c>
      <c r="F39" s="7">
        <v>193</v>
      </c>
      <c r="G39" s="7">
        <v>2</v>
      </c>
      <c r="H39" s="7">
        <v>187.8</v>
      </c>
      <c r="I39" s="7">
        <v>2</v>
      </c>
      <c r="J39" s="7">
        <v>88</v>
      </c>
      <c r="K39" s="7">
        <v>2</v>
      </c>
      <c r="L39" s="7">
        <v>213.1</v>
      </c>
      <c r="M39" s="7">
        <v>6</v>
      </c>
      <c r="N39" s="7"/>
      <c r="O39" s="7">
        <f t="shared" si="8"/>
        <v>16</v>
      </c>
      <c r="P39" s="10">
        <f t="shared" si="9"/>
        <v>894.2</v>
      </c>
      <c r="Q39" s="10" t="s">
        <v>91</v>
      </c>
      <c r="R39" s="10"/>
      <c r="S39" s="7">
        <v>209.2</v>
      </c>
      <c r="T39" s="10">
        <v>6</v>
      </c>
    </row>
    <row r="40" spans="1:20">
      <c r="A40" s="8">
        <v>33</v>
      </c>
      <c r="B40" s="7" t="s">
        <v>52</v>
      </c>
      <c r="C40" s="9" t="s">
        <v>82</v>
      </c>
      <c r="D40" s="7">
        <v>207.9</v>
      </c>
      <c r="E40" s="7">
        <v>0</v>
      </c>
      <c r="F40" s="7">
        <v>188.7</v>
      </c>
      <c r="G40" s="7">
        <v>0</v>
      </c>
      <c r="H40" s="7">
        <v>201.7</v>
      </c>
      <c r="I40" s="7">
        <v>8</v>
      </c>
      <c r="J40" s="7">
        <v>0</v>
      </c>
      <c r="K40" s="7">
        <v>0</v>
      </c>
      <c r="L40" s="11">
        <v>190</v>
      </c>
      <c r="M40" s="7">
        <v>0</v>
      </c>
      <c r="N40" s="7"/>
      <c r="O40" s="7">
        <f t="shared" si="8"/>
        <v>8</v>
      </c>
      <c r="P40" s="10">
        <f t="shared" si="9"/>
        <v>788.3</v>
      </c>
      <c r="Q40" s="10" t="s">
        <v>92</v>
      </c>
      <c r="R40" s="10"/>
      <c r="S40" s="7">
        <v>208</v>
      </c>
      <c r="T40" s="10">
        <v>4</v>
      </c>
    </row>
    <row r="41" spans="1:20">
      <c r="A41" s="8"/>
      <c r="B41" s="7"/>
      <c r="C41" s="9"/>
      <c r="D41" s="7"/>
      <c r="E41" s="7"/>
      <c r="F41" s="7"/>
      <c r="G41" s="7"/>
      <c r="H41" s="7"/>
      <c r="I41" s="7"/>
      <c r="J41" s="7"/>
      <c r="K41" s="7"/>
      <c r="L41" s="11"/>
      <c r="M41" s="7"/>
      <c r="N41" s="7"/>
      <c r="O41" s="7"/>
      <c r="P41" s="10"/>
      <c r="Q41" s="10"/>
      <c r="R41" s="10"/>
      <c r="S41" s="7"/>
      <c r="T41" s="10"/>
    </row>
    <row r="42" spans="1:20">
      <c r="A42" s="8">
        <v>34</v>
      </c>
      <c r="B42" s="7" t="s">
        <v>53</v>
      </c>
      <c r="C42" s="9" t="s">
        <v>74</v>
      </c>
      <c r="D42" s="7">
        <v>217.7</v>
      </c>
      <c r="E42" s="7">
        <v>12</v>
      </c>
      <c r="F42" s="7">
        <v>191.3</v>
      </c>
      <c r="G42" s="7">
        <v>6</v>
      </c>
      <c r="H42" s="7">
        <v>202.5</v>
      </c>
      <c r="I42" s="7">
        <v>12</v>
      </c>
      <c r="J42" s="7">
        <v>191.6</v>
      </c>
      <c r="K42" s="7">
        <v>4</v>
      </c>
      <c r="L42" s="7">
        <v>216.7</v>
      </c>
      <c r="M42" s="7">
        <v>10</v>
      </c>
      <c r="N42" s="7"/>
      <c r="O42" s="7">
        <f t="shared" ref="O42:O48" si="10">SUM(E42+G42+I42+K42+M42)</f>
        <v>44</v>
      </c>
      <c r="P42" s="10">
        <f t="shared" ref="P42:P48" si="11">SUM(D42+F42+H42+J42+L42)</f>
        <v>1019.8</v>
      </c>
      <c r="Q42" s="10" t="s">
        <v>60</v>
      </c>
      <c r="R42" s="10">
        <v>3</v>
      </c>
      <c r="S42" s="7">
        <v>216.8</v>
      </c>
      <c r="T42" s="10">
        <v>6</v>
      </c>
    </row>
    <row r="43" spans="1:20">
      <c r="A43" s="8">
        <v>35</v>
      </c>
      <c r="B43" s="7" t="s">
        <v>53</v>
      </c>
      <c r="C43" s="9" t="s">
        <v>72</v>
      </c>
      <c r="D43" s="7">
        <v>215.8</v>
      </c>
      <c r="E43" s="7">
        <v>8</v>
      </c>
      <c r="F43" s="7">
        <v>200.3</v>
      </c>
      <c r="G43" s="7">
        <v>10</v>
      </c>
      <c r="H43" s="7">
        <v>181.8</v>
      </c>
      <c r="I43" s="7">
        <v>2</v>
      </c>
      <c r="J43" s="7">
        <v>208.8</v>
      </c>
      <c r="K43" s="7">
        <v>10</v>
      </c>
      <c r="L43" s="7">
        <v>217.4</v>
      </c>
      <c r="M43" s="7">
        <v>12</v>
      </c>
      <c r="N43" s="7"/>
      <c r="O43" s="7">
        <f t="shared" si="10"/>
        <v>42</v>
      </c>
      <c r="P43" s="10">
        <f t="shared" si="11"/>
        <v>1024.1000000000001</v>
      </c>
      <c r="Q43" s="7" t="s">
        <v>61</v>
      </c>
      <c r="R43" s="10">
        <v>2</v>
      </c>
      <c r="S43" s="7">
        <v>215.2</v>
      </c>
      <c r="T43" s="10">
        <v>4</v>
      </c>
    </row>
    <row r="44" spans="1:20">
      <c r="A44" s="8">
        <v>36</v>
      </c>
      <c r="B44" s="7" t="s">
        <v>53</v>
      </c>
      <c r="C44" s="29" t="s">
        <v>78</v>
      </c>
      <c r="D44" s="7">
        <v>209.2</v>
      </c>
      <c r="E44" s="7">
        <v>4</v>
      </c>
      <c r="F44" s="7">
        <v>196.4</v>
      </c>
      <c r="G44" s="7">
        <v>8</v>
      </c>
      <c r="H44" s="7">
        <v>199.3</v>
      </c>
      <c r="I44" s="7">
        <v>10</v>
      </c>
      <c r="J44" s="7">
        <v>209.3</v>
      </c>
      <c r="K44" s="7">
        <v>12</v>
      </c>
      <c r="L44" s="7">
        <v>207.9</v>
      </c>
      <c r="M44" s="7">
        <v>2</v>
      </c>
      <c r="N44" s="7"/>
      <c r="O44" s="7">
        <f t="shared" si="10"/>
        <v>36</v>
      </c>
      <c r="P44" s="10">
        <f t="shared" si="11"/>
        <v>1022.1</v>
      </c>
      <c r="Q44" s="7" t="s">
        <v>62</v>
      </c>
      <c r="R44" s="10">
        <v>1</v>
      </c>
      <c r="S44" s="7">
        <v>205</v>
      </c>
      <c r="T44" s="10">
        <v>2</v>
      </c>
    </row>
    <row r="45" spans="1:20">
      <c r="A45" s="8">
        <v>37</v>
      </c>
      <c r="B45" s="7" t="s">
        <v>53</v>
      </c>
      <c r="C45" s="29" t="s">
        <v>80</v>
      </c>
      <c r="D45" s="7">
        <v>216.2</v>
      </c>
      <c r="E45" s="7">
        <v>10</v>
      </c>
      <c r="F45" s="7">
        <v>190.5</v>
      </c>
      <c r="G45" s="7">
        <v>2</v>
      </c>
      <c r="H45" s="7">
        <v>198.7</v>
      </c>
      <c r="I45" s="7">
        <v>8</v>
      </c>
      <c r="J45" s="7">
        <v>179.9</v>
      </c>
      <c r="K45" s="7">
        <v>2</v>
      </c>
      <c r="L45" s="7">
        <v>216.2</v>
      </c>
      <c r="M45" s="7">
        <v>8</v>
      </c>
      <c r="N45" s="7"/>
      <c r="O45" s="7">
        <f t="shared" si="10"/>
        <v>30</v>
      </c>
      <c r="P45" s="10">
        <f t="shared" si="11"/>
        <v>1001.5</v>
      </c>
      <c r="Q45" s="7" t="s">
        <v>89</v>
      </c>
      <c r="R45" s="10"/>
      <c r="S45" s="7">
        <v>218.4</v>
      </c>
      <c r="T45" s="10">
        <v>10</v>
      </c>
    </row>
    <row r="46" spans="1:20">
      <c r="A46" s="8">
        <v>38</v>
      </c>
      <c r="B46" s="7" t="s">
        <v>53</v>
      </c>
      <c r="C46" s="9" t="s">
        <v>71</v>
      </c>
      <c r="D46" s="7">
        <v>203.7</v>
      </c>
      <c r="E46" s="7">
        <v>2</v>
      </c>
      <c r="F46" s="7">
        <v>209.1</v>
      </c>
      <c r="G46" s="7">
        <v>12</v>
      </c>
      <c r="H46" s="7">
        <v>184.2</v>
      </c>
      <c r="I46" s="7">
        <v>4</v>
      </c>
      <c r="J46" s="7">
        <v>199.1</v>
      </c>
      <c r="K46" s="7">
        <v>6</v>
      </c>
      <c r="L46" s="7">
        <v>210.6</v>
      </c>
      <c r="M46" s="7">
        <v>6</v>
      </c>
      <c r="N46" s="7"/>
      <c r="O46" s="7">
        <f t="shared" si="10"/>
        <v>30</v>
      </c>
      <c r="P46" s="10">
        <f t="shared" si="11"/>
        <v>1006.7</v>
      </c>
      <c r="Q46" s="10" t="s">
        <v>89</v>
      </c>
      <c r="R46" s="10"/>
      <c r="S46" s="7">
        <v>217.9</v>
      </c>
      <c r="T46" s="10">
        <v>8</v>
      </c>
    </row>
    <row r="47" spans="1:20">
      <c r="A47" s="8">
        <v>39</v>
      </c>
      <c r="B47" s="7" t="s">
        <v>53</v>
      </c>
      <c r="C47" s="9" t="s">
        <v>73</v>
      </c>
      <c r="D47" s="7">
        <v>158.5</v>
      </c>
      <c r="E47" s="7">
        <v>0</v>
      </c>
      <c r="F47" s="7">
        <v>191</v>
      </c>
      <c r="G47" s="7">
        <v>4</v>
      </c>
      <c r="H47" s="7">
        <v>169</v>
      </c>
      <c r="I47" s="7">
        <v>0</v>
      </c>
      <c r="J47" s="7">
        <v>142.80000000000001</v>
      </c>
      <c r="K47" s="7">
        <v>0</v>
      </c>
      <c r="L47" s="7">
        <v>209.9</v>
      </c>
      <c r="M47" s="7">
        <v>4</v>
      </c>
      <c r="N47" s="7"/>
      <c r="O47" s="7">
        <f t="shared" si="10"/>
        <v>8</v>
      </c>
      <c r="P47" s="10">
        <f t="shared" si="11"/>
        <v>871.19999999999993</v>
      </c>
      <c r="Q47" s="10" t="s">
        <v>92</v>
      </c>
      <c r="R47" s="10"/>
      <c r="S47" s="7">
        <v>192.5</v>
      </c>
      <c r="T47" s="10">
        <v>0</v>
      </c>
    </row>
    <row r="48" spans="1:20">
      <c r="A48" s="8">
        <v>40</v>
      </c>
      <c r="B48" s="7" t="s">
        <v>53</v>
      </c>
      <c r="C48" s="9" t="s">
        <v>43</v>
      </c>
      <c r="D48" s="7">
        <v>214.8</v>
      </c>
      <c r="E48" s="7">
        <v>6</v>
      </c>
      <c r="F48" s="7">
        <v>185.4</v>
      </c>
      <c r="G48" s="7">
        <v>0</v>
      </c>
      <c r="H48" s="7">
        <v>185.2</v>
      </c>
      <c r="I48" s="7">
        <v>6</v>
      </c>
      <c r="J48" s="7">
        <v>202.6</v>
      </c>
      <c r="K48" s="7">
        <v>8</v>
      </c>
      <c r="L48" s="7">
        <v>0</v>
      </c>
      <c r="M48" s="7">
        <v>0</v>
      </c>
      <c r="N48" s="7"/>
      <c r="O48" s="7">
        <f t="shared" si="10"/>
        <v>20</v>
      </c>
      <c r="P48" s="10">
        <f t="shared" si="11"/>
        <v>788.00000000000011</v>
      </c>
      <c r="Q48" s="10" t="s">
        <v>91</v>
      </c>
      <c r="R48" s="10"/>
      <c r="S48" s="7">
        <v>219.6</v>
      </c>
      <c r="T48" s="10">
        <v>12</v>
      </c>
    </row>
    <row r="49" spans="1:20" ht="15.75">
      <c r="B49" s="12" t="s">
        <v>32</v>
      </c>
      <c r="C49" s="4"/>
      <c r="D49" s="4"/>
      <c r="E49" s="4"/>
      <c r="F49" s="4"/>
      <c r="G49" s="4"/>
      <c r="H49" s="4"/>
      <c r="I49" s="4"/>
      <c r="J49" s="4"/>
      <c r="K49" s="12"/>
      <c r="L49" s="12"/>
      <c r="M49" s="4"/>
      <c r="N49" s="1"/>
      <c r="P49"/>
      <c r="Q49"/>
      <c r="R49"/>
    </row>
    <row r="50" spans="1:20" ht="15.75">
      <c r="B50" s="12" t="s">
        <v>33</v>
      </c>
      <c r="C50" s="4"/>
      <c r="D50" s="4"/>
      <c r="E50" s="4"/>
      <c r="F50" s="4"/>
      <c r="G50" s="4"/>
      <c r="H50" s="4"/>
      <c r="I50" s="4"/>
      <c r="J50" s="4"/>
      <c r="K50" s="12"/>
      <c r="L50" s="12"/>
      <c r="M50" s="4"/>
      <c r="N50" s="1"/>
      <c r="P50"/>
      <c r="Q50"/>
      <c r="R50"/>
    </row>
    <row r="51" spans="1:20" ht="15.75">
      <c r="B51" s="12" t="s">
        <v>34</v>
      </c>
      <c r="C51" s="4"/>
      <c r="D51" s="4"/>
      <c r="E51" s="4"/>
      <c r="F51" s="4"/>
      <c r="G51" s="4"/>
      <c r="H51" s="4"/>
      <c r="I51" s="4"/>
      <c r="J51" s="4"/>
      <c r="K51" s="12"/>
      <c r="L51" s="12"/>
      <c r="M51" s="4"/>
      <c r="N51" s="1"/>
      <c r="P51"/>
      <c r="Q51"/>
      <c r="R51"/>
    </row>
    <row r="52" spans="1:20" ht="15.75">
      <c r="B52" s="12" t="s">
        <v>35</v>
      </c>
      <c r="C52" s="4"/>
      <c r="D52" s="4"/>
      <c r="E52" s="4"/>
      <c r="F52" s="4"/>
      <c r="G52" s="4"/>
      <c r="H52" s="4"/>
      <c r="I52" s="4"/>
      <c r="J52" s="4"/>
      <c r="K52" s="12"/>
      <c r="L52" s="12"/>
      <c r="M52" s="4"/>
      <c r="N52" s="1"/>
      <c r="P52"/>
      <c r="Q52"/>
      <c r="R52"/>
    </row>
    <row r="55" spans="1:20" ht="25.5">
      <c r="C55" s="13" t="s">
        <v>57</v>
      </c>
    </row>
    <row r="56" spans="1:20" ht="20.25">
      <c r="C56" s="14" t="s">
        <v>67</v>
      </c>
      <c r="Q56" s="3" t="s">
        <v>58</v>
      </c>
      <c r="R56" s="3" t="s">
        <v>63</v>
      </c>
      <c r="S56" s="8" t="s">
        <v>64</v>
      </c>
      <c r="T56" s="7" t="s">
        <v>4</v>
      </c>
    </row>
    <row r="57" spans="1:20" ht="15.75">
      <c r="A57" s="12" t="s">
        <v>1</v>
      </c>
      <c r="B57" s="12" t="s">
        <v>36</v>
      </c>
      <c r="C57" s="5" t="s">
        <v>2</v>
      </c>
      <c r="D57" s="16" t="s">
        <v>3</v>
      </c>
      <c r="E57" s="16" t="s">
        <v>4</v>
      </c>
      <c r="F57" s="16" t="s">
        <v>5</v>
      </c>
      <c r="G57" s="16" t="s">
        <v>4</v>
      </c>
      <c r="H57" s="16" t="s">
        <v>6</v>
      </c>
      <c r="I57" s="16" t="s">
        <v>4</v>
      </c>
      <c r="J57" s="16" t="s">
        <v>7</v>
      </c>
      <c r="K57" s="17" t="s">
        <v>4</v>
      </c>
      <c r="L57" s="16" t="s">
        <v>8</v>
      </c>
      <c r="M57" s="16" t="s">
        <v>4</v>
      </c>
      <c r="N57" s="16"/>
      <c r="O57" s="16" t="s">
        <v>4</v>
      </c>
      <c r="P57" s="15" t="s">
        <v>10</v>
      </c>
      <c r="Q57" s="15"/>
      <c r="R57" s="15"/>
      <c r="S57" s="26" t="s">
        <v>9</v>
      </c>
      <c r="T57" s="10"/>
    </row>
    <row r="58" spans="1:20" ht="15.75">
      <c r="A58" s="12"/>
      <c r="B58" s="15"/>
      <c r="C58" s="5"/>
      <c r="D58" s="16"/>
      <c r="E58" s="16"/>
      <c r="F58" s="16"/>
      <c r="G58" s="16"/>
      <c r="H58" s="16"/>
      <c r="I58" s="16"/>
      <c r="J58" s="16"/>
      <c r="K58" s="17"/>
      <c r="L58" s="16"/>
      <c r="M58" s="16"/>
      <c r="N58" s="16"/>
      <c r="O58" s="16"/>
      <c r="P58" s="15"/>
      <c r="Q58" s="15"/>
      <c r="R58" s="15"/>
      <c r="S58" s="26"/>
      <c r="T58" s="10"/>
    </row>
    <row r="59" spans="1:20">
      <c r="A59" s="18">
        <v>1</v>
      </c>
      <c r="B59" s="7" t="s">
        <v>54</v>
      </c>
      <c r="C59" s="21" t="s">
        <v>85</v>
      </c>
      <c r="D59" s="10">
        <v>81.5</v>
      </c>
      <c r="E59" s="10">
        <v>0</v>
      </c>
      <c r="F59" s="10">
        <v>85.5</v>
      </c>
      <c r="G59" s="10">
        <v>12</v>
      </c>
      <c r="H59" s="10">
        <v>70.5</v>
      </c>
      <c r="I59" s="10">
        <v>4</v>
      </c>
      <c r="J59" s="10">
        <v>84.7</v>
      </c>
      <c r="K59" s="7">
        <v>10</v>
      </c>
      <c r="L59" s="10">
        <v>84.4</v>
      </c>
      <c r="M59" s="10">
        <v>8</v>
      </c>
      <c r="N59" s="18"/>
      <c r="O59" s="7">
        <f t="shared" ref="O59:O65" si="12">SUM(E59+G59+I59+K59+M59)</f>
        <v>34</v>
      </c>
      <c r="P59" s="10">
        <f t="shared" ref="P59:P65" si="13">SUM(D59+F59+H59+J59+L59)</f>
        <v>406.6</v>
      </c>
      <c r="Q59" s="7" t="s">
        <v>60</v>
      </c>
      <c r="R59" s="10">
        <v>2.5</v>
      </c>
      <c r="S59" s="27">
        <v>79.400000000000006</v>
      </c>
      <c r="T59" s="10">
        <v>4</v>
      </c>
    </row>
    <row r="60" spans="1:20">
      <c r="A60" s="18">
        <v>2</v>
      </c>
      <c r="B60" s="7" t="s">
        <v>54</v>
      </c>
      <c r="C60" s="18" t="s">
        <v>39</v>
      </c>
      <c r="D60" s="10">
        <v>86.2</v>
      </c>
      <c r="E60" s="10">
        <v>10</v>
      </c>
      <c r="F60" s="10">
        <v>84.2</v>
      </c>
      <c r="G60" s="10">
        <v>8</v>
      </c>
      <c r="H60" s="10">
        <v>80.2</v>
      </c>
      <c r="I60" s="10">
        <v>12</v>
      </c>
      <c r="J60" s="10">
        <v>79.5</v>
      </c>
      <c r="K60" s="11">
        <v>0</v>
      </c>
      <c r="L60" s="19">
        <v>75.5</v>
      </c>
      <c r="M60" s="19">
        <v>4</v>
      </c>
      <c r="N60" s="20"/>
      <c r="O60" s="7">
        <f t="shared" si="12"/>
        <v>34</v>
      </c>
      <c r="P60" s="10">
        <f t="shared" si="13"/>
        <v>405.6</v>
      </c>
      <c r="Q60" s="10" t="s">
        <v>60</v>
      </c>
      <c r="R60" s="10">
        <v>2.5</v>
      </c>
      <c r="S60" s="27">
        <v>82</v>
      </c>
      <c r="T60" s="10">
        <v>6</v>
      </c>
    </row>
    <row r="61" spans="1:20">
      <c r="A61" s="18">
        <v>3</v>
      </c>
      <c r="B61" s="7" t="s">
        <v>54</v>
      </c>
      <c r="C61" s="18" t="s">
        <v>45</v>
      </c>
      <c r="D61" s="10">
        <v>86.1</v>
      </c>
      <c r="E61" s="10">
        <v>8</v>
      </c>
      <c r="F61" s="10">
        <v>83.2</v>
      </c>
      <c r="G61" s="10">
        <v>6</v>
      </c>
      <c r="H61" s="10">
        <v>70.3</v>
      </c>
      <c r="I61" s="10">
        <v>2</v>
      </c>
      <c r="J61" s="10">
        <v>79.7</v>
      </c>
      <c r="K61" s="11">
        <v>2</v>
      </c>
      <c r="L61" s="19">
        <v>87.9</v>
      </c>
      <c r="M61" s="19">
        <v>12</v>
      </c>
      <c r="N61" s="20"/>
      <c r="O61" s="7">
        <f t="shared" si="12"/>
        <v>30</v>
      </c>
      <c r="P61" s="10">
        <f t="shared" si="13"/>
        <v>407.20000000000005</v>
      </c>
      <c r="Q61" s="10" t="s">
        <v>61</v>
      </c>
      <c r="R61" s="10">
        <v>0.33</v>
      </c>
      <c r="S61" s="27">
        <v>87.6</v>
      </c>
      <c r="T61" s="10">
        <v>10</v>
      </c>
    </row>
    <row r="62" spans="1:20">
      <c r="A62" s="18">
        <v>4</v>
      </c>
      <c r="B62" s="7" t="s">
        <v>54</v>
      </c>
      <c r="C62" s="18" t="s">
        <v>46</v>
      </c>
      <c r="D62" s="10">
        <v>85.6</v>
      </c>
      <c r="E62" s="10">
        <v>6</v>
      </c>
      <c r="F62" s="10">
        <v>84.6</v>
      </c>
      <c r="G62" s="10">
        <v>10</v>
      </c>
      <c r="H62" s="10">
        <v>65.599999999999994</v>
      </c>
      <c r="I62" s="10">
        <v>0</v>
      </c>
      <c r="J62" s="10">
        <v>81.099999999999994</v>
      </c>
      <c r="K62" s="11">
        <v>4</v>
      </c>
      <c r="L62" s="19">
        <v>86.9</v>
      </c>
      <c r="M62" s="19">
        <v>10</v>
      </c>
      <c r="N62" s="20"/>
      <c r="O62" s="7">
        <f t="shared" si="12"/>
        <v>30</v>
      </c>
      <c r="P62" s="10">
        <f t="shared" si="13"/>
        <v>403.79999999999995</v>
      </c>
      <c r="Q62" s="10" t="s">
        <v>61</v>
      </c>
      <c r="R62" s="10">
        <v>0.33</v>
      </c>
      <c r="S62" s="28">
        <v>88</v>
      </c>
      <c r="T62" s="10">
        <v>12</v>
      </c>
    </row>
    <row r="63" spans="1:20">
      <c r="A63" s="18">
        <v>5</v>
      </c>
      <c r="B63" s="7" t="s">
        <v>54</v>
      </c>
      <c r="C63" s="21" t="s">
        <v>47</v>
      </c>
      <c r="D63" s="7">
        <v>85.1</v>
      </c>
      <c r="E63" s="7">
        <v>4</v>
      </c>
      <c r="F63" s="7">
        <v>78.2</v>
      </c>
      <c r="G63" s="7">
        <v>0</v>
      </c>
      <c r="H63" s="7">
        <v>77.2</v>
      </c>
      <c r="I63" s="7">
        <v>8</v>
      </c>
      <c r="J63" s="7">
        <v>85.9</v>
      </c>
      <c r="K63" s="11">
        <v>12</v>
      </c>
      <c r="L63" s="19">
        <v>77.599999999999994</v>
      </c>
      <c r="M63" s="19">
        <v>6</v>
      </c>
      <c r="N63" s="20"/>
      <c r="O63" s="7">
        <f t="shared" si="12"/>
        <v>30</v>
      </c>
      <c r="P63" s="10">
        <f t="shared" si="13"/>
        <v>404</v>
      </c>
      <c r="Q63" s="7" t="s">
        <v>61</v>
      </c>
      <c r="R63" s="10">
        <v>0.33</v>
      </c>
      <c r="S63" s="27">
        <v>82.7</v>
      </c>
      <c r="T63" s="10">
        <v>8</v>
      </c>
    </row>
    <row r="64" spans="1:20">
      <c r="A64" s="18">
        <v>6</v>
      </c>
      <c r="B64" s="7" t="s">
        <v>54</v>
      </c>
      <c r="C64" s="18" t="s">
        <v>83</v>
      </c>
      <c r="D64" s="10">
        <v>88</v>
      </c>
      <c r="E64" s="10">
        <v>12</v>
      </c>
      <c r="F64" s="10">
        <v>79.599999999999994</v>
      </c>
      <c r="G64" s="10">
        <v>2</v>
      </c>
      <c r="H64" s="10">
        <v>74.599999999999994</v>
      </c>
      <c r="I64" s="10">
        <v>6</v>
      </c>
      <c r="J64" s="10">
        <v>84.6</v>
      </c>
      <c r="K64" s="11">
        <v>8</v>
      </c>
      <c r="L64" s="19">
        <v>0</v>
      </c>
      <c r="M64" s="19">
        <v>1</v>
      </c>
      <c r="N64" s="20"/>
      <c r="O64" s="7">
        <f t="shared" si="12"/>
        <v>29</v>
      </c>
      <c r="P64" s="10">
        <f t="shared" si="13"/>
        <v>326.79999999999995</v>
      </c>
      <c r="Q64" s="7" t="s">
        <v>91</v>
      </c>
      <c r="R64" s="10"/>
      <c r="S64" s="27">
        <v>0</v>
      </c>
      <c r="T64" s="10">
        <v>1</v>
      </c>
    </row>
    <row r="65" spans="1:20">
      <c r="A65" s="18">
        <v>7</v>
      </c>
      <c r="B65" s="7" t="s">
        <v>54</v>
      </c>
      <c r="C65" s="18" t="s">
        <v>86</v>
      </c>
      <c r="D65" s="10">
        <v>84.9</v>
      </c>
      <c r="E65" s="10">
        <v>2</v>
      </c>
      <c r="F65" s="10">
        <v>79.900000000000006</v>
      </c>
      <c r="G65" s="10">
        <v>4</v>
      </c>
      <c r="H65" s="10">
        <v>78.900000000000006</v>
      </c>
      <c r="I65" s="10">
        <v>10</v>
      </c>
      <c r="J65" s="10">
        <v>83.3</v>
      </c>
      <c r="K65" s="11">
        <v>6</v>
      </c>
      <c r="L65" s="19">
        <v>0</v>
      </c>
      <c r="M65" s="19">
        <v>1</v>
      </c>
      <c r="N65" s="20"/>
      <c r="O65" s="7">
        <f t="shared" si="12"/>
        <v>23</v>
      </c>
      <c r="P65" s="10">
        <f t="shared" si="13"/>
        <v>327</v>
      </c>
      <c r="Q65" s="7" t="s">
        <v>92</v>
      </c>
      <c r="R65" s="10"/>
      <c r="S65" s="27">
        <v>0</v>
      </c>
      <c r="T65" s="10">
        <v>1</v>
      </c>
    </row>
    <row r="66" spans="1:20">
      <c r="A66" s="18"/>
      <c r="B66" s="7"/>
      <c r="C66" s="21"/>
      <c r="D66" s="7"/>
      <c r="E66" s="7"/>
      <c r="F66" s="7"/>
      <c r="G66" s="7"/>
      <c r="H66" s="7"/>
      <c r="I66" s="7"/>
      <c r="J66" s="7"/>
      <c r="K66" s="11"/>
      <c r="L66" s="19"/>
      <c r="M66" s="19"/>
      <c r="N66" s="20"/>
      <c r="O66" s="7"/>
      <c r="P66" s="10"/>
      <c r="Q66" s="10"/>
      <c r="R66" s="10"/>
      <c r="S66" s="27"/>
      <c r="T66" s="10"/>
    </row>
    <row r="67" spans="1:20">
      <c r="A67" s="18">
        <v>8</v>
      </c>
      <c r="B67" s="7" t="s">
        <v>55</v>
      </c>
      <c r="C67" s="18" t="s">
        <v>48</v>
      </c>
      <c r="D67" s="10">
        <v>80.400000000000006</v>
      </c>
      <c r="E67" s="10">
        <v>4</v>
      </c>
      <c r="F67" s="10">
        <v>76.400000000000006</v>
      </c>
      <c r="G67" s="10">
        <v>4</v>
      </c>
      <c r="H67" s="10">
        <v>69.400000000000006</v>
      </c>
      <c r="I67" s="10">
        <v>8</v>
      </c>
      <c r="J67" s="10">
        <v>88</v>
      </c>
      <c r="K67" s="11">
        <v>12</v>
      </c>
      <c r="L67" s="19">
        <v>88</v>
      </c>
      <c r="M67" s="19">
        <v>11</v>
      </c>
      <c r="N67" s="20"/>
      <c r="O67" s="7">
        <f t="shared" ref="O67:O73" si="14">SUM(E67+G67+I67+K67+M67)</f>
        <v>39</v>
      </c>
      <c r="P67" s="10">
        <f t="shared" ref="P67:P73" si="15">SUM(D67+F67+H67+J67+L67)</f>
        <v>402.20000000000005</v>
      </c>
      <c r="Q67" s="7" t="s">
        <v>60</v>
      </c>
      <c r="R67" s="10">
        <v>3</v>
      </c>
      <c r="S67" s="27">
        <v>88</v>
      </c>
      <c r="T67" s="10">
        <v>11</v>
      </c>
    </row>
    <row r="68" spans="1:20">
      <c r="A68" s="18">
        <v>9</v>
      </c>
      <c r="B68" s="7" t="s">
        <v>55</v>
      </c>
      <c r="C68" s="18" t="s">
        <v>38</v>
      </c>
      <c r="D68" s="10">
        <v>86.8</v>
      </c>
      <c r="E68" s="10">
        <v>12</v>
      </c>
      <c r="F68" s="10">
        <v>72.8</v>
      </c>
      <c r="G68" s="10">
        <v>2</v>
      </c>
      <c r="H68" s="10">
        <v>79</v>
      </c>
      <c r="I68" s="10">
        <v>12</v>
      </c>
      <c r="J68" s="10">
        <v>81.8</v>
      </c>
      <c r="K68" s="11">
        <v>2</v>
      </c>
      <c r="L68" s="19">
        <v>79.5</v>
      </c>
      <c r="M68" s="19">
        <v>6</v>
      </c>
      <c r="N68" s="20"/>
      <c r="O68" s="7">
        <f t="shared" si="14"/>
        <v>34</v>
      </c>
      <c r="P68" s="10">
        <f t="shared" si="15"/>
        <v>399.9</v>
      </c>
      <c r="Q68" s="10" t="s">
        <v>61</v>
      </c>
      <c r="R68" s="10">
        <v>2</v>
      </c>
      <c r="S68" s="27">
        <v>82.8</v>
      </c>
      <c r="T68" s="10">
        <v>8</v>
      </c>
    </row>
    <row r="69" spans="1:20">
      <c r="A69" s="18">
        <v>10</v>
      </c>
      <c r="B69" s="7" t="s">
        <v>55</v>
      </c>
      <c r="C69" s="18" t="s">
        <v>88</v>
      </c>
      <c r="D69" s="10">
        <v>75.2</v>
      </c>
      <c r="E69" s="10">
        <v>0</v>
      </c>
      <c r="F69" s="10">
        <v>84.3</v>
      </c>
      <c r="G69" s="10">
        <v>10</v>
      </c>
      <c r="H69" s="10">
        <v>72.2</v>
      </c>
      <c r="I69" s="10">
        <v>10</v>
      </c>
      <c r="J69" s="10">
        <v>84.7</v>
      </c>
      <c r="K69" s="7">
        <v>6</v>
      </c>
      <c r="L69" s="10">
        <v>72</v>
      </c>
      <c r="M69" s="10">
        <v>4</v>
      </c>
      <c r="N69" s="18"/>
      <c r="O69" s="7">
        <f t="shared" si="14"/>
        <v>30</v>
      </c>
      <c r="P69" s="10">
        <f t="shared" si="15"/>
        <v>388.4</v>
      </c>
      <c r="Q69" s="7" t="s">
        <v>62</v>
      </c>
      <c r="R69" s="10">
        <v>1</v>
      </c>
      <c r="S69" s="27">
        <v>0</v>
      </c>
      <c r="T69" s="10">
        <v>1</v>
      </c>
    </row>
    <row r="70" spans="1:20">
      <c r="A70" s="18">
        <v>11</v>
      </c>
      <c r="B70" s="7" t="s">
        <v>55</v>
      </c>
      <c r="C70" s="18" t="s">
        <v>84</v>
      </c>
      <c r="D70" s="10">
        <v>75.3</v>
      </c>
      <c r="E70" s="10">
        <v>2</v>
      </c>
      <c r="F70" s="10">
        <v>86.4</v>
      </c>
      <c r="G70" s="10">
        <v>12</v>
      </c>
      <c r="H70" s="10">
        <v>66.3</v>
      </c>
      <c r="I70" s="10">
        <v>4</v>
      </c>
      <c r="J70" s="10">
        <v>76.900000000000006</v>
      </c>
      <c r="K70" s="11">
        <v>0</v>
      </c>
      <c r="L70" s="19">
        <v>88</v>
      </c>
      <c r="M70" s="19">
        <v>11</v>
      </c>
      <c r="N70" s="20"/>
      <c r="O70" s="7">
        <f t="shared" si="14"/>
        <v>29</v>
      </c>
      <c r="P70" s="10">
        <f t="shared" si="15"/>
        <v>392.9</v>
      </c>
      <c r="Q70" s="10" t="s">
        <v>89</v>
      </c>
      <c r="R70" s="10"/>
      <c r="S70" s="27">
        <v>81.3</v>
      </c>
      <c r="T70" s="10">
        <v>6</v>
      </c>
    </row>
    <row r="71" spans="1:20">
      <c r="A71" s="18">
        <v>12</v>
      </c>
      <c r="B71" s="7" t="s">
        <v>55</v>
      </c>
      <c r="C71" s="18" t="s">
        <v>87</v>
      </c>
      <c r="D71" s="10">
        <v>83.2</v>
      </c>
      <c r="E71" s="10">
        <v>8</v>
      </c>
      <c r="F71" s="10">
        <v>82.2</v>
      </c>
      <c r="G71" s="10">
        <v>8</v>
      </c>
      <c r="H71" s="10">
        <v>65.2</v>
      </c>
      <c r="I71" s="10">
        <v>2</v>
      </c>
      <c r="J71" s="10">
        <v>85.3</v>
      </c>
      <c r="K71" s="11">
        <v>8</v>
      </c>
      <c r="L71" s="19">
        <v>0</v>
      </c>
      <c r="M71" s="19">
        <v>1</v>
      </c>
      <c r="N71" s="20"/>
      <c r="O71" s="7">
        <f t="shared" si="14"/>
        <v>27</v>
      </c>
      <c r="P71" s="10">
        <f t="shared" si="15"/>
        <v>315.90000000000003</v>
      </c>
      <c r="Q71" s="7" t="s">
        <v>90</v>
      </c>
      <c r="R71" s="10"/>
      <c r="S71" s="28">
        <v>88</v>
      </c>
      <c r="T71" s="10">
        <v>11</v>
      </c>
    </row>
    <row r="72" spans="1:20">
      <c r="A72" s="18">
        <v>13</v>
      </c>
      <c r="B72" s="7" t="s">
        <v>55</v>
      </c>
      <c r="C72" s="18" t="s">
        <v>40</v>
      </c>
      <c r="D72" s="10">
        <v>85.6</v>
      </c>
      <c r="E72" s="10">
        <v>10</v>
      </c>
      <c r="F72" s="10">
        <v>71.5</v>
      </c>
      <c r="G72" s="10">
        <v>0</v>
      </c>
      <c r="H72" s="10">
        <v>67.5</v>
      </c>
      <c r="I72" s="10">
        <v>6</v>
      </c>
      <c r="J72" s="10">
        <v>85.5</v>
      </c>
      <c r="K72" s="11">
        <v>10</v>
      </c>
      <c r="L72" s="19">
        <v>0</v>
      </c>
      <c r="M72" s="19">
        <v>1</v>
      </c>
      <c r="N72" s="20"/>
      <c r="O72" s="7">
        <f t="shared" si="14"/>
        <v>27</v>
      </c>
      <c r="P72" s="10">
        <f t="shared" si="15"/>
        <v>310.10000000000002</v>
      </c>
      <c r="Q72" s="10" t="s">
        <v>90</v>
      </c>
      <c r="R72" s="10"/>
      <c r="S72" s="27">
        <v>0</v>
      </c>
      <c r="T72" s="10">
        <v>1</v>
      </c>
    </row>
    <row r="73" spans="1:20">
      <c r="A73" s="18">
        <v>14</v>
      </c>
      <c r="B73" s="7" t="s">
        <v>55</v>
      </c>
      <c r="C73" s="18" t="s">
        <v>41</v>
      </c>
      <c r="D73" s="10">
        <v>81.400000000000006</v>
      </c>
      <c r="E73" s="10">
        <v>6</v>
      </c>
      <c r="F73" s="10">
        <v>79.400000000000006</v>
      </c>
      <c r="G73" s="10">
        <v>6</v>
      </c>
      <c r="H73" s="10">
        <v>57.4</v>
      </c>
      <c r="I73" s="10">
        <v>0</v>
      </c>
      <c r="J73" s="10">
        <v>83.8</v>
      </c>
      <c r="K73" s="11">
        <v>4</v>
      </c>
      <c r="L73" s="19">
        <v>81.3</v>
      </c>
      <c r="M73" s="19">
        <v>8</v>
      </c>
      <c r="N73" s="20"/>
      <c r="O73" s="7">
        <f t="shared" si="14"/>
        <v>24</v>
      </c>
      <c r="P73" s="10">
        <f t="shared" si="15"/>
        <v>383.3</v>
      </c>
      <c r="Q73" s="10" t="s">
        <v>92</v>
      </c>
      <c r="R73" s="10"/>
      <c r="S73" s="27">
        <v>74</v>
      </c>
      <c r="T73" s="10">
        <v>4</v>
      </c>
    </row>
    <row r="74" spans="1:20">
      <c r="A74" s="22"/>
      <c r="B74" s="23"/>
      <c r="C74" s="22"/>
      <c r="D74" s="23"/>
      <c r="E74" s="23"/>
      <c r="F74" s="23"/>
      <c r="G74" s="23"/>
      <c r="H74" s="23"/>
      <c r="I74" s="23"/>
      <c r="J74" s="23"/>
      <c r="K74" s="24"/>
      <c r="L74" s="22"/>
      <c r="M74" s="23"/>
      <c r="N74" s="22"/>
      <c r="O74" s="23"/>
      <c r="P74" s="23"/>
      <c r="Q74" s="23"/>
      <c r="R74" s="23"/>
    </row>
    <row r="75" spans="1:20" ht="15.75">
      <c r="B75" s="12" t="s">
        <v>32</v>
      </c>
      <c r="C75" s="4"/>
      <c r="D75" s="4"/>
      <c r="E75" s="4"/>
      <c r="F75" s="4"/>
      <c r="G75" s="4"/>
      <c r="H75" s="4"/>
      <c r="I75" s="4"/>
      <c r="J75" s="4"/>
      <c r="K75" s="12"/>
      <c r="L75" s="12"/>
      <c r="M75" s="4"/>
      <c r="N75" s="1"/>
      <c r="P75"/>
      <c r="Q75"/>
      <c r="R75"/>
    </row>
    <row r="76" spans="1:20" ht="15.75">
      <c r="B76" s="12" t="s">
        <v>33</v>
      </c>
      <c r="C76" s="4"/>
      <c r="D76" s="4"/>
      <c r="E76" s="4"/>
      <c r="F76" s="4"/>
      <c r="G76" s="4"/>
      <c r="H76" s="4"/>
      <c r="I76" s="4"/>
      <c r="J76" s="4"/>
      <c r="K76" s="12"/>
      <c r="L76" s="12"/>
      <c r="M76" s="4"/>
      <c r="N76" s="1"/>
      <c r="P76"/>
      <c r="Q76"/>
      <c r="R76"/>
    </row>
    <row r="77" spans="1:20" ht="15.75">
      <c r="B77" s="12" t="s">
        <v>34</v>
      </c>
      <c r="C77" s="4"/>
      <c r="D77" s="4"/>
      <c r="E77" s="4"/>
      <c r="F77" s="4"/>
      <c r="G77" s="4"/>
      <c r="H77" s="4"/>
      <c r="I77" s="4"/>
      <c r="J77" s="4"/>
      <c r="K77" s="12"/>
      <c r="L77" s="12"/>
      <c r="M77" s="4"/>
      <c r="N77" s="1"/>
      <c r="P77"/>
      <c r="Q77"/>
      <c r="R77"/>
    </row>
    <row r="78" spans="1:20" ht="15.75">
      <c r="B78" s="12" t="s">
        <v>35</v>
      </c>
      <c r="C78" s="4"/>
      <c r="D78" s="4"/>
      <c r="E78" s="4"/>
      <c r="F78" s="4"/>
      <c r="G78" s="4"/>
      <c r="H78" s="4"/>
      <c r="I78" s="4"/>
      <c r="J78" s="4"/>
      <c r="K78" s="12"/>
      <c r="L78" s="12"/>
      <c r="M78" s="4"/>
      <c r="N78" s="1"/>
      <c r="P78"/>
      <c r="Q78"/>
      <c r="R78"/>
    </row>
  </sheetData>
  <sortState ref="C11:T16">
    <sortCondition descending="1" ref="R11:R16"/>
  </sortState>
  <pageMargins left="0.75" right="0.75" top="1" bottom="1" header="0.5" footer="0.5"/>
  <pageSetup scale="68" orientation="landscape" r:id="rId1"/>
  <headerFooter alignWithMargins="0"/>
  <rowBreaks count="1" manualBreakCount="1">
    <brk id="5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Leag 1-5 2012</vt:lpstr>
      <vt:lpstr>'Leag 1-5 2012'!Print_Area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Mortensen</dc:creator>
  <cp:lastModifiedBy>Scott</cp:lastModifiedBy>
  <cp:lastPrinted>2012-06-29T02:20:07Z</cp:lastPrinted>
  <dcterms:created xsi:type="dcterms:W3CDTF">2011-05-21T17:34:33Z</dcterms:created>
  <dcterms:modified xsi:type="dcterms:W3CDTF">2012-07-02T00:11:40Z</dcterms:modified>
</cp:coreProperties>
</file>